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tables/table6.xml" ContentType="application/vnd.openxmlformats-officedocument.spreadsheetml.table+xml"/>
  <Override PartName="/xl/comments2.xml" ContentType="application/vnd.openxmlformats-officedocument.spreadsheetml.comments+xml"/>
  <Override PartName="/xl/tables/table7.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624"/>
  <workbookPr showInkAnnotation="0" autoCompressPictures="0"/>
  <bookViews>
    <workbookView xWindow="0" yWindow="0" windowWidth="25600" windowHeight="16060" tabRatio="500"/>
  </bookViews>
  <sheets>
    <sheet name="Introduction" sheetId="5" r:id="rId1"/>
    <sheet name="Calculator-Recharge Customers" sheetId="6" r:id="rId2"/>
    <sheet name="Calculator-Internal IT Provider" sheetId="7" r:id="rId3"/>
    <sheet name="Service Catalog" sheetId="8" r:id="rId4"/>
    <sheet name="SKA dev" sheetId="2" state="hidden" r:id="rId5"/>
    <sheet name="SKA" sheetId="4" r:id="rId6"/>
  </sheets>
  <definedNames>
    <definedName name="_xlnm.Print_Area" localSheetId="2">'Calculator-Internal IT Provider'!$A$1:$E$6</definedName>
    <definedName name="_xlnm.Print_Area" localSheetId="1">'Calculator-Recharge Customers'!$A$1:$E$6</definedName>
    <definedName name="_xlnm.Print_Area" localSheetId="0">Introduction!$A$1:$B$15</definedName>
    <definedName name="_xlnm.Print_Area" localSheetId="5">SKA!$A:$I</definedName>
    <definedName name="_xlnm.Print_Titles" localSheetId="5">SKA!$2:$2</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7" l="1"/>
  <c r="E6" i="7"/>
  <c r="E6" i="6"/>
  <c r="B6" i="6"/>
</calcChain>
</file>

<file path=xl/comments1.xml><?xml version="1.0" encoding="utf-8"?>
<comments xmlns="http://schemas.openxmlformats.org/spreadsheetml/2006/main">
  <authors>
    <author>Erik Wieland</author>
  </authors>
  <commentList>
    <comment ref="A1" authorId="0">
      <text>
        <r>
          <rPr>
            <b/>
            <sz val="9"/>
            <color indexed="81"/>
            <rFont val="Helvetica Neue"/>
            <family val="2"/>
          </rPr>
          <t>Erik Wieland:</t>
        </r>
        <r>
          <rPr>
            <sz val="9"/>
            <color indexed="81"/>
            <rFont val="Helvetica Neue"/>
            <family val="2"/>
          </rPr>
          <t xml:space="preserve">
include in staff Skill and Knowledge Assessment</t>
        </r>
      </text>
    </comment>
    <comment ref="E1" authorId="0">
      <text>
        <r>
          <rPr>
            <b/>
            <sz val="9"/>
            <color indexed="81"/>
            <rFont val="Helvetica Neue"/>
            <family val="2"/>
          </rPr>
          <t>Erik Wieland:</t>
        </r>
        <r>
          <rPr>
            <sz val="9"/>
            <color indexed="81"/>
            <rFont val="Helvetica Neue"/>
            <family val="2"/>
          </rPr>
          <t xml:space="preserve">
contact: Steve Rothstein</t>
        </r>
      </text>
    </comment>
    <comment ref="F1" authorId="0">
      <text>
        <r>
          <rPr>
            <b/>
            <sz val="9"/>
            <color indexed="81"/>
            <rFont val="Helvetica Neue"/>
            <family val="2"/>
          </rPr>
          <t>Erik Wieland:</t>
        </r>
        <r>
          <rPr>
            <sz val="9"/>
            <color indexed="81"/>
            <rFont val="Helvetica Neue"/>
            <family val="2"/>
          </rPr>
          <t xml:space="preserve">
contact: Brad Dispensa</t>
        </r>
      </text>
    </comment>
    <comment ref="G1" authorId="0">
      <text>
        <r>
          <rPr>
            <b/>
            <sz val="9"/>
            <color indexed="81"/>
            <rFont val="Helvetica Neue"/>
            <family val="2"/>
          </rPr>
          <t>Erik Wieland:</t>
        </r>
        <r>
          <rPr>
            <sz val="9"/>
            <color indexed="81"/>
            <rFont val="Helvetica Neue"/>
            <family val="2"/>
          </rPr>
          <t xml:space="preserve">
contact: Michael Kearns</t>
        </r>
      </text>
    </comment>
    <comment ref="H1" authorId="0">
      <text>
        <r>
          <rPr>
            <b/>
            <sz val="9"/>
            <color indexed="81"/>
            <rFont val="Helvetica Neue"/>
            <family val="2"/>
          </rPr>
          <t>Erik Wieland:</t>
        </r>
        <r>
          <rPr>
            <sz val="9"/>
            <color indexed="81"/>
            <rFont val="Helvetica Neue"/>
            <family val="2"/>
          </rPr>
          <t xml:space="preserve">
contact: Lyell Amora</t>
        </r>
      </text>
    </comment>
    <comment ref="I1" authorId="0">
      <text>
        <r>
          <rPr>
            <b/>
            <sz val="9"/>
            <color indexed="81"/>
            <rFont val="Helvetica Neue"/>
            <family val="2"/>
          </rPr>
          <t>Erik Wieland:</t>
        </r>
        <r>
          <rPr>
            <sz val="9"/>
            <color indexed="81"/>
            <rFont val="Helvetica Neue"/>
            <family val="2"/>
          </rPr>
          <t xml:space="preserve">
contact: Dan Freeman</t>
        </r>
      </text>
    </comment>
    <comment ref="J1" authorId="0">
      <text>
        <r>
          <rPr>
            <b/>
            <sz val="9"/>
            <color indexed="81"/>
            <rFont val="Helvetica Neue"/>
            <family val="2"/>
          </rPr>
          <t>Erik Wieland:</t>
        </r>
        <r>
          <rPr>
            <sz val="9"/>
            <color indexed="81"/>
            <rFont val="Helvetica Neue"/>
            <family val="2"/>
          </rPr>
          <t xml:space="preserve">
contact: Peter Werba</t>
        </r>
      </text>
    </comment>
    <comment ref="K1" authorId="0">
      <text>
        <r>
          <rPr>
            <b/>
            <sz val="9"/>
            <color indexed="81"/>
            <rFont val="Helvetica Neue"/>
            <family val="2"/>
          </rPr>
          <t>Erik Wieland:</t>
        </r>
        <r>
          <rPr>
            <sz val="9"/>
            <color indexed="81"/>
            <rFont val="Helvetica Neue"/>
            <family val="2"/>
          </rPr>
          <t xml:space="preserve">
contact: Tim Greer</t>
        </r>
      </text>
    </comment>
    <comment ref="L1" authorId="0">
      <text>
        <r>
          <rPr>
            <b/>
            <sz val="9"/>
            <color indexed="81"/>
            <rFont val="Helvetica Neue"/>
            <family val="2"/>
          </rPr>
          <t>Erik Wieland:</t>
        </r>
        <r>
          <rPr>
            <sz val="9"/>
            <color indexed="81"/>
            <rFont val="Helvetica Neue"/>
            <family val="2"/>
          </rPr>
          <t xml:space="preserve">
contact: Isaac Sato</t>
        </r>
      </text>
    </comment>
    <comment ref="M1" authorId="0">
      <text>
        <r>
          <rPr>
            <b/>
            <sz val="9"/>
            <color indexed="81"/>
            <rFont val="Helvetica Neue"/>
            <family val="2"/>
          </rPr>
          <t>Erik Wieland:</t>
        </r>
        <r>
          <rPr>
            <sz val="9"/>
            <color indexed="81"/>
            <rFont val="Helvetica Neue"/>
            <family val="2"/>
          </rPr>
          <t xml:space="preserve">
contact: Eric Liu</t>
        </r>
      </text>
    </comment>
    <comment ref="N1" authorId="0">
      <text>
        <r>
          <rPr>
            <b/>
            <sz val="9"/>
            <color indexed="81"/>
            <rFont val="Helvetica Neue"/>
            <family val="2"/>
          </rPr>
          <t>Erik Wieland:</t>
        </r>
        <r>
          <rPr>
            <sz val="9"/>
            <color indexed="81"/>
            <rFont val="Helvetica Neue"/>
            <family val="2"/>
          </rPr>
          <t xml:space="preserve">
contact: Kurt Glowienke</t>
        </r>
      </text>
    </comment>
    <comment ref="O1" authorId="0">
      <text>
        <r>
          <rPr>
            <b/>
            <sz val="9"/>
            <color indexed="81"/>
            <rFont val="Helvetica Neue"/>
            <family val="2"/>
          </rPr>
          <t>Erik Wieland:</t>
        </r>
        <r>
          <rPr>
            <sz val="9"/>
            <color indexed="81"/>
            <rFont val="Helvetica Neue"/>
            <family val="2"/>
          </rPr>
          <t xml:space="preserve">
contact: Erik Wieland</t>
        </r>
      </text>
    </comment>
    <comment ref="P1" authorId="0">
      <text>
        <r>
          <rPr>
            <b/>
            <sz val="9"/>
            <color indexed="81"/>
            <rFont val="Helvetica Neue"/>
            <family val="2"/>
          </rPr>
          <t>Erik Wieland:</t>
        </r>
        <r>
          <rPr>
            <sz val="9"/>
            <color indexed="81"/>
            <rFont val="Helvetica Neue"/>
            <family val="2"/>
          </rPr>
          <t xml:space="preserve">
contact: Alaric Battle</t>
        </r>
      </text>
    </comment>
    <comment ref="Q1" authorId="0">
      <text>
        <r>
          <rPr>
            <b/>
            <sz val="9"/>
            <color indexed="81"/>
            <rFont val="Helvetica Neue"/>
            <family val="2"/>
          </rPr>
          <t>Erik Wieland:</t>
        </r>
        <r>
          <rPr>
            <sz val="9"/>
            <color indexed="81"/>
            <rFont val="Helvetica Neue"/>
            <family val="2"/>
          </rPr>
          <t xml:space="preserve">
contact: Anastasio Somarriba</t>
        </r>
      </text>
    </comment>
    <comment ref="R1" authorId="0">
      <text>
        <r>
          <rPr>
            <b/>
            <sz val="9"/>
            <color indexed="81"/>
            <rFont val="Helvetica Neue"/>
            <family val="2"/>
          </rPr>
          <t>Erik Wieland:</t>
        </r>
        <r>
          <rPr>
            <sz val="9"/>
            <color indexed="81"/>
            <rFont val="Helvetica Neue"/>
            <family val="2"/>
          </rPr>
          <t xml:space="preserve">
contact: Vince Moulton</t>
        </r>
      </text>
    </comment>
    <comment ref="S1" authorId="0">
      <text>
        <r>
          <rPr>
            <b/>
            <sz val="9"/>
            <color indexed="81"/>
            <rFont val="Helvetica Neue"/>
            <family val="2"/>
          </rPr>
          <t>Erik Wieland:</t>
        </r>
        <r>
          <rPr>
            <sz val="9"/>
            <color indexed="81"/>
            <rFont val="Helvetica Neue"/>
            <family val="2"/>
          </rPr>
          <t xml:space="preserve">
contact: Quinn Hearne</t>
        </r>
      </text>
    </comment>
    <comment ref="T1" authorId="0">
      <text>
        <r>
          <rPr>
            <b/>
            <sz val="9"/>
            <color indexed="81"/>
            <rFont val="Helvetica Neue"/>
            <family val="2"/>
          </rPr>
          <t>Erik Wieland:</t>
        </r>
        <r>
          <rPr>
            <sz val="9"/>
            <color indexed="81"/>
            <rFont val="Helvetica Neue"/>
            <family val="2"/>
          </rPr>
          <t xml:space="preserve">
contact: Alvin Young</t>
        </r>
      </text>
    </comment>
    <comment ref="U1" authorId="0">
      <text>
        <r>
          <rPr>
            <b/>
            <sz val="9"/>
            <color indexed="81"/>
            <rFont val="Helvetica Neue"/>
            <family val="2"/>
          </rPr>
          <t>Erik Wieland:</t>
        </r>
        <r>
          <rPr>
            <sz val="9"/>
            <color indexed="81"/>
            <rFont val="Helvetica Neue"/>
            <family val="2"/>
          </rPr>
          <t xml:space="preserve">
contact: Kirk Hudson</t>
        </r>
      </text>
    </comment>
    <comment ref="V1" authorId="0">
      <text>
        <r>
          <rPr>
            <b/>
            <sz val="9"/>
            <color indexed="81"/>
            <rFont val="Helvetica Neue"/>
            <family val="2"/>
          </rPr>
          <t>Erik Wieland:</t>
        </r>
        <r>
          <rPr>
            <sz val="9"/>
            <color indexed="81"/>
            <rFont val="Helvetica Neue"/>
            <family val="2"/>
          </rPr>
          <t xml:space="preserve">
contact: Khang Nguyen</t>
        </r>
      </text>
    </comment>
    <comment ref="W1" authorId="0">
      <text>
        <r>
          <rPr>
            <b/>
            <sz val="9"/>
            <color indexed="81"/>
            <rFont val="Helvetica Neue"/>
            <family val="2"/>
          </rPr>
          <t>Erik Wieland:</t>
        </r>
        <r>
          <rPr>
            <sz val="9"/>
            <color indexed="81"/>
            <rFont val="Helvetica Neue"/>
            <family val="2"/>
          </rPr>
          <t xml:space="preserve">
contact: Allan Mendoza</t>
        </r>
      </text>
    </comment>
    <comment ref="X1" authorId="0">
      <text>
        <r>
          <rPr>
            <b/>
            <sz val="9"/>
            <color indexed="81"/>
            <rFont val="Helvetica Neue"/>
            <family val="2"/>
          </rPr>
          <t>Erik Wieland:</t>
        </r>
        <r>
          <rPr>
            <sz val="9"/>
            <color indexed="81"/>
            <rFont val="Helvetica Neue"/>
            <family val="2"/>
          </rPr>
          <t xml:space="preserve">
contact: Matt Forbush</t>
        </r>
      </text>
    </comment>
    <comment ref="Y1" authorId="0">
      <text>
        <r>
          <rPr>
            <b/>
            <sz val="9"/>
            <color indexed="81"/>
            <rFont val="Helvetica Neue"/>
            <family val="2"/>
          </rPr>
          <t>Erik Wieland:</t>
        </r>
        <r>
          <rPr>
            <sz val="9"/>
            <color indexed="81"/>
            <rFont val="Helvetica Neue"/>
            <family val="2"/>
          </rPr>
          <t xml:space="preserve">
contact: Mike Deiner</t>
        </r>
      </text>
    </comment>
    <comment ref="Z1" authorId="0">
      <text>
        <r>
          <rPr>
            <b/>
            <sz val="9"/>
            <color indexed="81"/>
            <rFont val="Helvetica Neue"/>
            <family val="2"/>
          </rPr>
          <t>Erik Wieland:</t>
        </r>
        <r>
          <rPr>
            <sz val="9"/>
            <color indexed="81"/>
            <rFont val="Helvetica Neue"/>
            <family val="2"/>
          </rPr>
          <t xml:space="preserve">
contact: Roberto Ayala</t>
        </r>
      </text>
    </comment>
    <comment ref="AA1" authorId="0">
      <text>
        <r>
          <rPr>
            <b/>
            <sz val="9"/>
            <color indexed="81"/>
            <rFont val="Helvetica Neue"/>
            <family val="2"/>
          </rPr>
          <t>Erik Wieland:</t>
        </r>
        <r>
          <rPr>
            <sz val="9"/>
            <color indexed="81"/>
            <rFont val="Helvetica Neue"/>
            <family val="2"/>
          </rPr>
          <t xml:space="preserve">
contact: Tara Sullivan?</t>
        </r>
      </text>
    </comment>
    <comment ref="AB1" authorId="0">
      <text>
        <r>
          <rPr>
            <b/>
            <sz val="9"/>
            <color indexed="81"/>
            <rFont val="Helvetica Neue"/>
            <family val="2"/>
          </rPr>
          <t>Erik Wieland:</t>
        </r>
        <r>
          <rPr>
            <sz val="9"/>
            <color indexed="81"/>
            <rFont val="Helvetica Neue"/>
            <family val="2"/>
          </rPr>
          <t xml:space="preserve">
contact: David Law</t>
        </r>
      </text>
    </comment>
    <comment ref="AC1" authorId="0">
      <text>
        <r>
          <rPr>
            <b/>
            <sz val="9"/>
            <color indexed="81"/>
            <rFont val="Helvetica Neue"/>
            <family val="2"/>
          </rPr>
          <t>Erik Wieland:</t>
        </r>
        <r>
          <rPr>
            <sz val="9"/>
            <color indexed="81"/>
            <rFont val="Helvetica Neue"/>
            <family val="2"/>
          </rPr>
          <t xml:space="preserve">
contact: Nick Robins?</t>
        </r>
      </text>
    </comment>
    <comment ref="AD1" authorId="0">
      <text>
        <r>
          <rPr>
            <b/>
            <sz val="9"/>
            <color indexed="81"/>
            <rFont val="Helvetica Neue"/>
            <family val="2"/>
          </rPr>
          <t>Erik Wieland:</t>
        </r>
        <r>
          <rPr>
            <sz val="9"/>
            <color indexed="81"/>
            <rFont val="Helvetica Neue"/>
            <family val="2"/>
          </rPr>
          <t xml:space="preserve">
contact: Ben Estocapio</t>
        </r>
      </text>
    </comment>
    <comment ref="AE1" authorId="0">
      <text>
        <r>
          <rPr>
            <b/>
            <sz val="9"/>
            <color indexed="81"/>
            <rFont val="Helvetica Neue"/>
            <family val="2"/>
          </rPr>
          <t>Erik Wieland:</t>
        </r>
        <r>
          <rPr>
            <sz val="9"/>
            <color indexed="81"/>
            <rFont val="Helvetica Neue"/>
            <family val="2"/>
          </rPr>
          <t xml:space="preserve">
contact: Pranathi Sundaram</t>
        </r>
      </text>
    </comment>
    <comment ref="AF1" authorId="0">
      <text>
        <r>
          <rPr>
            <b/>
            <sz val="9"/>
            <color indexed="81"/>
            <rFont val="Helvetica Neue"/>
            <family val="2"/>
          </rPr>
          <t>Erik Wieland:</t>
        </r>
        <r>
          <rPr>
            <sz val="9"/>
            <color indexed="81"/>
            <rFont val="Helvetica Neue"/>
            <family val="2"/>
          </rPr>
          <t xml:space="preserve">
contact: Pam Akazawa</t>
        </r>
      </text>
    </comment>
    <comment ref="AG1" authorId="0">
      <text>
        <r>
          <rPr>
            <b/>
            <sz val="9"/>
            <color indexed="81"/>
            <rFont val="Helvetica Neue"/>
            <family val="2"/>
          </rPr>
          <t>Erik Wieland:</t>
        </r>
        <r>
          <rPr>
            <sz val="9"/>
            <color indexed="81"/>
            <rFont val="Helvetica Neue"/>
            <family val="2"/>
          </rPr>
          <t xml:space="preserve">
contact: Mike Resnick</t>
        </r>
      </text>
    </comment>
    <comment ref="AH1" authorId="0">
      <text>
        <r>
          <rPr>
            <b/>
            <sz val="9"/>
            <color indexed="81"/>
            <rFont val="Helvetica Neue"/>
            <family val="2"/>
          </rPr>
          <t>Erik Wieland:</t>
        </r>
        <r>
          <rPr>
            <sz val="9"/>
            <color indexed="81"/>
            <rFont val="Helvetica Neue"/>
            <family val="2"/>
          </rPr>
          <t xml:space="preserve">
contact: Tom Ferris</t>
        </r>
      </text>
    </comment>
    <comment ref="AI1" authorId="0">
      <text>
        <r>
          <rPr>
            <b/>
            <sz val="9"/>
            <color indexed="81"/>
            <rFont val="Helvetica Neue"/>
            <family val="2"/>
          </rPr>
          <t>Erik Wieland:</t>
        </r>
        <r>
          <rPr>
            <sz val="9"/>
            <color indexed="81"/>
            <rFont val="Helvetica Neue"/>
            <family val="2"/>
          </rPr>
          <t xml:space="preserve">
contact: Phi Nguyen</t>
        </r>
      </text>
    </comment>
    <comment ref="AJ1" authorId="0">
      <text>
        <r>
          <rPr>
            <b/>
            <sz val="9"/>
            <color indexed="81"/>
            <rFont val="Helvetica Neue"/>
            <family val="2"/>
          </rPr>
          <t>Erik Wieland:</t>
        </r>
        <r>
          <rPr>
            <sz val="9"/>
            <color indexed="81"/>
            <rFont val="Helvetica Neue"/>
            <family val="2"/>
          </rPr>
          <t xml:space="preserve">
contact: Jansen Lowe</t>
        </r>
      </text>
    </comment>
    <comment ref="AK1" authorId="0">
      <text>
        <r>
          <rPr>
            <b/>
            <sz val="9"/>
            <color indexed="81"/>
            <rFont val="Helvetica Neue"/>
            <family val="2"/>
          </rPr>
          <t>Erik Wieland:</t>
        </r>
        <r>
          <rPr>
            <sz val="9"/>
            <color indexed="81"/>
            <rFont val="Helvetica Neue"/>
            <family val="2"/>
          </rPr>
          <t xml:space="preserve">
contact: Kimberly Price</t>
        </r>
      </text>
    </comment>
    <comment ref="O34" authorId="0">
      <text>
        <r>
          <rPr>
            <b/>
            <sz val="9"/>
            <color indexed="81"/>
            <rFont val="Helvetica Neue"/>
            <family val="2"/>
          </rPr>
          <t>Erik Wieland:</t>
        </r>
        <r>
          <rPr>
            <sz val="9"/>
            <color indexed="81"/>
            <rFont val="Helvetica Neue"/>
            <family val="2"/>
          </rPr>
          <t xml:space="preserve">
warranty plus 1 year, no more than 5 years</t>
        </r>
      </text>
    </comment>
  </commentList>
</comments>
</file>

<file path=xl/comments2.xml><?xml version="1.0" encoding="utf-8"?>
<comments xmlns="http://schemas.openxmlformats.org/spreadsheetml/2006/main">
  <authors>
    <author>Erik Wieland</author>
  </authors>
  <commentList>
    <comment ref="E23" authorId="0">
      <text>
        <r>
          <rPr>
            <b/>
            <sz val="9"/>
            <color indexed="81"/>
            <rFont val="Helvetica Neue"/>
            <family val="2"/>
          </rPr>
          <t>Erik Wieland:</t>
        </r>
        <r>
          <rPr>
            <sz val="9"/>
            <color indexed="81"/>
            <rFont val="Helvetica Neue"/>
            <family val="2"/>
          </rPr>
          <t xml:space="preserve">
JACS standards for Basic</t>
        </r>
      </text>
    </comment>
    <comment ref="E24" authorId="0">
      <text>
        <r>
          <rPr>
            <b/>
            <sz val="9"/>
            <color indexed="81"/>
            <rFont val="Helvetica Neue"/>
            <family val="2"/>
          </rPr>
          <t>Erik Wieland:</t>
        </r>
        <r>
          <rPr>
            <sz val="9"/>
            <color indexed="81"/>
            <rFont val="Helvetica Neue"/>
            <family val="2"/>
          </rPr>
          <t xml:space="preserve">
JACS standards for Basic</t>
        </r>
      </text>
    </comment>
    <comment ref="E25" authorId="0">
      <text>
        <r>
          <rPr>
            <b/>
            <sz val="9"/>
            <color indexed="81"/>
            <rFont val="Helvetica Neue"/>
            <family val="2"/>
          </rPr>
          <t>Erik Wieland:</t>
        </r>
        <r>
          <rPr>
            <sz val="9"/>
            <color indexed="81"/>
            <rFont val="Helvetica Neue"/>
            <family val="2"/>
          </rPr>
          <t xml:space="preserve">
JACS standards for Basic</t>
        </r>
      </text>
    </comment>
    <comment ref="E26" authorId="0">
      <text>
        <r>
          <rPr>
            <b/>
            <sz val="9"/>
            <color indexed="81"/>
            <rFont val="Helvetica Neue"/>
            <family val="2"/>
          </rPr>
          <t>Erik Wieland:</t>
        </r>
        <r>
          <rPr>
            <sz val="9"/>
            <color indexed="81"/>
            <rFont val="Helvetica Neue"/>
            <family val="2"/>
          </rPr>
          <t xml:space="preserve">
JACS standards for Basic</t>
        </r>
      </text>
    </comment>
    <comment ref="E32" authorId="0">
      <text>
        <r>
          <rPr>
            <b/>
            <sz val="9"/>
            <color indexed="81"/>
            <rFont val="Helvetica Neue"/>
            <family val="2"/>
          </rPr>
          <t>Erik Wieland:</t>
        </r>
        <r>
          <rPr>
            <sz val="9"/>
            <color indexed="81"/>
            <rFont val="Helvetica Neue"/>
            <family val="2"/>
          </rPr>
          <t xml:space="preserve">
or escalate to Premium, or walk-up support?</t>
        </r>
      </text>
    </comment>
    <comment ref="E41" authorId="0">
      <text>
        <r>
          <rPr>
            <b/>
            <sz val="9"/>
            <color indexed="81"/>
            <rFont val="Helvetica Neue"/>
            <family val="2"/>
          </rPr>
          <t>Erik Wieland:</t>
        </r>
        <r>
          <rPr>
            <sz val="9"/>
            <color indexed="81"/>
            <rFont val="Helvetica Neue"/>
            <family val="2"/>
          </rPr>
          <t xml:space="preserve">
Premium, or walk-up support?</t>
        </r>
      </text>
    </comment>
    <comment ref="E147" authorId="0">
      <text>
        <r>
          <rPr>
            <b/>
            <sz val="9"/>
            <color indexed="81"/>
            <rFont val="Helvetica Neue"/>
            <family val="2"/>
          </rPr>
          <t>Erik Wieland:</t>
        </r>
        <r>
          <rPr>
            <sz val="9"/>
            <color indexed="81"/>
            <rFont val="Helvetica Neue"/>
            <family val="2"/>
          </rPr>
          <t xml:space="preserve">
vmware or Citrix hosted solution is preferable</t>
        </r>
      </text>
    </comment>
    <comment ref="E156" authorId="0">
      <text>
        <r>
          <rPr>
            <b/>
            <sz val="9"/>
            <color indexed="81"/>
            <rFont val="Helvetica Neue"/>
            <family val="2"/>
          </rPr>
          <t>Erik Wieland:</t>
        </r>
        <r>
          <rPr>
            <sz val="9"/>
            <color indexed="81"/>
            <rFont val="Helvetica Neue"/>
            <family val="2"/>
          </rPr>
          <t xml:space="preserve">
add language on limits</t>
        </r>
      </text>
    </comment>
    <comment ref="E181" authorId="0">
      <text>
        <r>
          <rPr>
            <b/>
            <sz val="9"/>
            <color indexed="81"/>
            <rFont val="Helvetica Neue"/>
            <family val="2"/>
          </rPr>
          <t>Erik Wieland:</t>
        </r>
        <r>
          <rPr>
            <sz val="9"/>
            <color indexed="81"/>
            <rFont val="Helvetica Neue"/>
            <family val="2"/>
          </rPr>
          <t xml:space="preserve">
supported for standard image</t>
        </r>
      </text>
    </comment>
  </commentList>
</comments>
</file>

<file path=xl/comments3.xml><?xml version="1.0" encoding="utf-8"?>
<comments xmlns="http://schemas.openxmlformats.org/spreadsheetml/2006/main">
  <authors>
    <author>Erik Wieland</author>
  </authors>
  <commentList>
    <comment ref="C2" authorId="0">
      <text>
        <r>
          <rPr>
            <b/>
            <sz val="9"/>
            <color indexed="81"/>
            <rFont val="Helvetica Neue"/>
            <family val="2"/>
          </rPr>
          <t>Erik Wieland:</t>
        </r>
        <r>
          <rPr>
            <sz val="9"/>
            <color indexed="81"/>
            <rFont val="Helvetica Neue"/>
            <family val="2"/>
          </rPr>
          <t xml:space="preserve">
Programmer/Analyst II</t>
        </r>
      </text>
    </comment>
    <comment ref="D2" authorId="0">
      <text>
        <r>
          <rPr>
            <b/>
            <sz val="9"/>
            <color indexed="81"/>
            <rFont val="Helvetica Neue"/>
            <family val="2"/>
          </rPr>
          <t>Erik Wieland:</t>
        </r>
        <r>
          <rPr>
            <sz val="9"/>
            <color indexed="81"/>
            <rFont val="Helvetica Neue"/>
            <family val="2"/>
          </rPr>
          <t xml:space="preserve">
Programmer/Analyst III</t>
        </r>
      </text>
    </comment>
    <comment ref="E2" authorId="0">
      <text>
        <r>
          <rPr>
            <b/>
            <sz val="9"/>
            <color indexed="81"/>
            <rFont val="Helvetica Neue"/>
            <family val="2"/>
          </rPr>
          <t>Erik Wieland:</t>
        </r>
        <r>
          <rPr>
            <sz val="9"/>
            <color indexed="81"/>
            <rFont val="Helvetica Neue"/>
            <family val="2"/>
          </rPr>
          <t xml:space="preserve">
CRM II</t>
        </r>
      </text>
    </comment>
    <comment ref="F2" authorId="0">
      <text>
        <r>
          <rPr>
            <b/>
            <sz val="9"/>
            <color indexed="81"/>
            <rFont val="Helvetica Neue"/>
            <family val="2"/>
          </rPr>
          <t>Erik Wieland:</t>
        </r>
        <r>
          <rPr>
            <sz val="9"/>
            <color indexed="81"/>
            <rFont val="Helvetica Neue"/>
            <family val="2"/>
          </rPr>
          <t xml:space="preserve">
Programmer/Analyst III</t>
        </r>
      </text>
    </comment>
    <comment ref="G2" authorId="0">
      <text>
        <r>
          <rPr>
            <b/>
            <sz val="9"/>
            <color indexed="81"/>
            <rFont val="Helvetica Neue"/>
            <family val="2"/>
          </rPr>
          <t>Erik Wieland:</t>
        </r>
        <r>
          <rPr>
            <sz val="9"/>
            <color indexed="81"/>
            <rFont val="Helvetica Neue"/>
            <family val="2"/>
          </rPr>
          <t xml:space="preserve">
Programmer/Analyst IV</t>
        </r>
      </text>
    </comment>
    <comment ref="H2" authorId="0">
      <text>
        <r>
          <rPr>
            <b/>
            <sz val="9"/>
            <color indexed="81"/>
            <rFont val="Helvetica Neue"/>
            <family val="2"/>
          </rPr>
          <t>Erik Wieland:</t>
        </r>
        <r>
          <rPr>
            <sz val="9"/>
            <color indexed="81"/>
            <rFont val="Helvetica Neue"/>
            <family val="2"/>
          </rPr>
          <t xml:space="preserve">
Programmer/Analyst IV-Supervisor</t>
        </r>
      </text>
    </comment>
    <comment ref="I2" authorId="0">
      <text>
        <r>
          <rPr>
            <b/>
            <sz val="9"/>
            <color indexed="81"/>
            <rFont val="Helvetica Neue"/>
            <family val="2"/>
          </rPr>
          <t>Erik Wieland:</t>
        </r>
        <r>
          <rPr>
            <sz val="9"/>
            <color indexed="81"/>
            <rFont val="Helvetica Neue"/>
            <family val="2"/>
          </rPr>
          <t xml:space="preserve">
Computing Resource Manager III</t>
        </r>
      </text>
    </comment>
  </commentList>
</comments>
</file>

<file path=xl/sharedStrings.xml><?xml version="1.0" encoding="utf-8"?>
<sst xmlns="http://schemas.openxmlformats.org/spreadsheetml/2006/main" count="2440" uniqueCount="640">
  <si>
    <t>Category</t>
  </si>
  <si>
    <t>Item</t>
  </si>
  <si>
    <t>Device Encryption</t>
  </si>
  <si>
    <t>CAPS</t>
  </si>
  <si>
    <t>x</t>
  </si>
  <si>
    <t>daily</t>
  </si>
  <si>
    <t>Shared data storage</t>
  </si>
  <si>
    <t>1.4TB</t>
  </si>
  <si>
    <t>Personal data storage</t>
  </si>
  <si>
    <t>550GB</t>
  </si>
  <si>
    <t>internal and external access</t>
  </si>
  <si>
    <t>Standard software images</t>
  </si>
  <si>
    <t>SharePoint collaboration server</t>
  </si>
  <si>
    <t>Software support</t>
  </si>
  <si>
    <t>Visio Professional</t>
  </si>
  <si>
    <t>Adobe Acrobat Professional</t>
  </si>
  <si>
    <t>Endnote</t>
  </si>
  <si>
    <t>Pure Edge Viewer</t>
  </si>
  <si>
    <t>Videoconferencing support</t>
  </si>
  <si>
    <t>Web conferencing support</t>
  </si>
  <si>
    <t>Hardware support</t>
  </si>
  <si>
    <t>Large file transfer server</t>
  </si>
  <si>
    <t>DOM</t>
  </si>
  <si>
    <t>Security</t>
  </si>
  <si>
    <t>includes Office, stat packages</t>
  </si>
  <si>
    <t>Storage</t>
  </si>
  <si>
    <t>Purchasing</t>
  </si>
  <si>
    <t>Desktop engineering</t>
  </si>
  <si>
    <t>✔</t>
  </si>
  <si>
    <t>Windows 7 Professional</t>
  </si>
  <si>
    <t>Windows XP Professional</t>
  </si>
  <si>
    <t>Mac OS X 10.6</t>
  </si>
  <si>
    <t>Mac OS X 10.7</t>
  </si>
  <si>
    <t>Mac OS X 10.8</t>
  </si>
  <si>
    <t>PGP desktop</t>
  </si>
  <si>
    <t>CheckPoint</t>
  </si>
  <si>
    <t>FileVault 2</t>
  </si>
  <si>
    <t>BitLocker</t>
  </si>
  <si>
    <t>Office 2003 Professional</t>
  </si>
  <si>
    <t>Office 2004 Professional</t>
  </si>
  <si>
    <t>Office 2007 Professional</t>
  </si>
  <si>
    <t>Office 2008 Professional</t>
  </si>
  <si>
    <t>Office 2010 Professional</t>
  </si>
  <si>
    <t>Office 2011 Professional</t>
  </si>
  <si>
    <t>Email account requests</t>
  </si>
  <si>
    <t>Symantec Endpoint Protection</t>
  </si>
  <si>
    <t>Device lifecycle management</t>
  </si>
  <si>
    <t>inventory, replacement reports</t>
  </si>
  <si>
    <t>Wipe drives before surplus</t>
  </si>
  <si>
    <t>Pull drives before surplus</t>
  </si>
  <si>
    <t>Safe media destruction</t>
  </si>
  <si>
    <t>e.g., CDs, tapes, drives</t>
  </si>
  <si>
    <t>Network</t>
  </si>
  <si>
    <t>Network service requests</t>
  </si>
  <si>
    <t>Personal computers</t>
  </si>
  <si>
    <t>Personal smartphones</t>
  </si>
  <si>
    <t>UCSF Campus VPN</t>
  </si>
  <si>
    <t>UCSF MedCenter VPN</t>
  </si>
  <si>
    <t>Adobe Dreamweaver</t>
  </si>
  <si>
    <t>Firefox</t>
  </si>
  <si>
    <t>Google Chrome</t>
  </si>
  <si>
    <t>Safari</t>
  </si>
  <si>
    <t>Internet Explorer</t>
  </si>
  <si>
    <t>Apple Mail</t>
  </si>
  <si>
    <t>Training</t>
  </si>
  <si>
    <t>Basic deskside training</t>
  </si>
  <si>
    <t>Advanced deskside training</t>
  </si>
  <si>
    <t>Basic group training</t>
  </si>
  <si>
    <t>Advanced group training</t>
  </si>
  <si>
    <t>Video/web conferencing hosting</t>
  </si>
  <si>
    <t>Keyboard, mouse, USB peripherals</t>
  </si>
  <si>
    <t>CNS</t>
  </si>
  <si>
    <t>AD account and group management</t>
  </si>
  <si>
    <t>Software license tracking</t>
  </si>
  <si>
    <t>Loaner equipment</t>
  </si>
  <si>
    <t>Loaner desktop</t>
  </si>
  <si>
    <t>Loaner laptop</t>
  </si>
  <si>
    <t>Loaner keyboard, mouse, power strip</t>
  </si>
  <si>
    <t>Network troubleshooting</t>
  </si>
  <si>
    <t>New user orientation</t>
  </si>
  <si>
    <t>Outreach</t>
  </si>
  <si>
    <t>Customer survey</t>
  </si>
  <si>
    <t>Network planning</t>
  </si>
  <si>
    <t>Hardware quotes</t>
  </si>
  <si>
    <t>Software quotes</t>
  </si>
  <si>
    <t>Peripheral quotes</t>
  </si>
  <si>
    <t>Surplus process management</t>
  </si>
  <si>
    <t>Remote access</t>
  </si>
  <si>
    <t>Restore from backup</t>
  </si>
  <si>
    <t>DPH access assistance</t>
  </si>
  <si>
    <t>Device intake</t>
  </si>
  <si>
    <t>Move planning/coordination</t>
  </si>
  <si>
    <t>Device moves</t>
  </si>
  <si>
    <t>Email list creation/management</t>
  </si>
  <si>
    <t>Resource account creation/management</t>
  </si>
  <si>
    <t>DLS</t>
  </si>
  <si>
    <t>Device backup</t>
  </si>
  <si>
    <t>Incident survey</t>
  </si>
  <si>
    <t>5GB</t>
  </si>
  <si>
    <t>Departmental application support</t>
  </si>
  <si>
    <t>Collaboration</t>
  </si>
  <si>
    <t>Presentation support</t>
  </si>
  <si>
    <t>Shared workstations</t>
  </si>
  <si>
    <t>Parallels</t>
  </si>
  <si>
    <t>Vmware Workstation/Fusion</t>
  </si>
  <si>
    <t>FTP client</t>
  </si>
  <si>
    <t>Filemaker</t>
  </si>
  <si>
    <t>Reflections</t>
  </si>
  <si>
    <t>UCare Admin</t>
  </si>
  <si>
    <t>ISU</t>
  </si>
  <si>
    <t>Out-of-warranty devices</t>
  </si>
  <si>
    <t>Local admin rights</t>
  </si>
  <si>
    <t>laptops</t>
  </si>
  <si>
    <t>Centralized hardware/software procurement</t>
  </si>
  <si>
    <t>MCCA required</t>
  </si>
  <si>
    <t>Online account/fund management</t>
  </si>
  <si>
    <t>Support hours</t>
  </si>
  <si>
    <t>On-site support hours</t>
  </si>
  <si>
    <t>Remote support hours</t>
  </si>
  <si>
    <t>Notes</t>
  </si>
  <si>
    <t>Dell Optiplex, Latitude; Apple</t>
  </si>
  <si>
    <t>Smartphone: Android</t>
  </si>
  <si>
    <t>Desktop: Apple</t>
  </si>
  <si>
    <t>Smartphone: Apple</t>
  </si>
  <si>
    <t>Laptop: Apple</t>
  </si>
  <si>
    <t>Smartphone: Blackberry</t>
  </si>
  <si>
    <t>Laptop: Dell Latitude</t>
  </si>
  <si>
    <t>Desktop: Dell Optiplex</t>
  </si>
  <si>
    <t>Tablet: Android</t>
  </si>
  <si>
    <t>Tablet: Apple</t>
  </si>
  <si>
    <t>Smartphone: Windows Mobile</t>
  </si>
  <si>
    <t>Printer: Locally-attached</t>
  </si>
  <si>
    <t>Printer: Network</t>
  </si>
  <si>
    <t>Statistical software support</t>
  </si>
  <si>
    <t>e.g., SPSS, SAS, STATA</t>
  </si>
  <si>
    <t>Skype</t>
  </si>
  <si>
    <t>Lab software</t>
  </si>
  <si>
    <t>Surgery</t>
  </si>
  <si>
    <t>setup and clean up</t>
  </si>
  <si>
    <t>M-F 8-5</t>
  </si>
  <si>
    <t>M-F 7-6</t>
  </si>
  <si>
    <t>MyResearch</t>
  </si>
  <si>
    <t>Tablet: Windows</t>
  </si>
  <si>
    <t>MOVI</t>
  </si>
  <si>
    <t>Meet with customer management</t>
  </si>
  <si>
    <t>Onboarding &amp; mgt.</t>
  </si>
  <si>
    <t>Finance &amp; mgt.</t>
  </si>
  <si>
    <t>ITFS</t>
  </si>
  <si>
    <t>MCCA provided</t>
  </si>
  <si>
    <t>Adobe Acrobat Professional provided</t>
  </si>
  <si>
    <t>Citrix client</t>
  </si>
  <si>
    <t>UCSF wireless networks</t>
  </si>
  <si>
    <t>UCSF MedCenter wireless networks</t>
  </si>
  <si>
    <t>Bind Macs to AD</t>
  </si>
  <si>
    <t>Bind PCs to AD</t>
  </si>
  <si>
    <t>Data migration</t>
  </si>
  <si>
    <t>Install nonstandard software</t>
  </si>
  <si>
    <t>Repair support</t>
  </si>
  <si>
    <t>drop-off, pick-up, tracking</t>
  </si>
  <si>
    <t>Multifunction device</t>
  </si>
  <si>
    <t>iOS 4 and higher</t>
  </si>
  <si>
    <t>Android 3 and higher</t>
  </si>
  <si>
    <t>24/7</t>
  </si>
  <si>
    <t>iCal</t>
  </si>
  <si>
    <t>Apple Address Book/Contacts</t>
  </si>
  <si>
    <t>File compression software</t>
  </si>
  <si>
    <t>Visio Viewer</t>
  </si>
  <si>
    <t>QuickTime</t>
  </si>
  <si>
    <t>Adobe Flash Player</t>
  </si>
  <si>
    <t>iLife</t>
  </si>
  <si>
    <t>iTunes</t>
  </si>
  <si>
    <t>iWork</t>
  </si>
  <si>
    <t>Adobe InDesign</t>
  </si>
  <si>
    <t>Advance</t>
  </si>
  <si>
    <t>Cognos</t>
  </si>
  <si>
    <t>EBI</t>
  </si>
  <si>
    <t>HBS</t>
  </si>
  <si>
    <t>ILIOS</t>
  </si>
  <si>
    <t>iList</t>
  </si>
  <si>
    <t>ISIS</t>
  </si>
  <si>
    <t>PDB</t>
  </si>
  <si>
    <t>Weblinks</t>
  </si>
  <si>
    <t>IDXRad</t>
  </si>
  <si>
    <t>iSite</t>
  </si>
  <si>
    <t>Radwhere</t>
  </si>
  <si>
    <t>UCare</t>
  </si>
  <si>
    <t>ImageCast</t>
  </si>
  <si>
    <t>PICIS</t>
  </si>
  <si>
    <t>Adobe Illustrator</t>
  </si>
  <si>
    <t>Adobe Photoshop</t>
  </si>
  <si>
    <t>MySQL</t>
  </si>
  <si>
    <t>RealVNC</t>
  </si>
  <si>
    <t>APeX</t>
  </si>
  <si>
    <t>Access</t>
  </si>
  <si>
    <t>Infopath</t>
  </si>
  <si>
    <t>OneNote</t>
  </si>
  <si>
    <t>Publisher</t>
  </si>
  <si>
    <t>Silverlight Player</t>
  </si>
  <si>
    <t>ERAS</t>
  </si>
  <si>
    <t>e*Value</t>
  </si>
  <si>
    <t>IDX</t>
  </si>
  <si>
    <t>Software keyserver</t>
  </si>
  <si>
    <t>CLS</t>
  </si>
  <si>
    <t>Dragon</t>
  </si>
  <si>
    <t>Radiology</t>
  </si>
  <si>
    <t>UDAR</t>
  </si>
  <si>
    <t>Library</t>
  </si>
  <si>
    <t>CVRI</t>
  </si>
  <si>
    <t>CMP</t>
  </si>
  <si>
    <t>Anat</t>
  </si>
  <si>
    <t>Anes</t>
  </si>
  <si>
    <t>Biochem</t>
  </si>
  <si>
    <t>SOD</t>
  </si>
  <si>
    <t>Neurosurg</t>
  </si>
  <si>
    <t>Ophthal</t>
  </si>
  <si>
    <t>Orthosurg</t>
  </si>
  <si>
    <t>Peds</t>
  </si>
  <si>
    <t>PedCard</t>
  </si>
  <si>
    <t>Psych/LPPI</t>
  </si>
  <si>
    <t>SFGH Psych</t>
  </si>
  <si>
    <t>DC</t>
  </si>
  <si>
    <t>Epi/Biostat</t>
  </si>
  <si>
    <t>FCM</t>
  </si>
  <si>
    <t>LabMed</t>
  </si>
  <si>
    <t>Micro/Immuno</t>
  </si>
  <si>
    <t>OHNS</t>
  </si>
  <si>
    <t>Path</t>
  </si>
  <si>
    <t>RadOnc</t>
  </si>
  <si>
    <t>WHCRC</t>
  </si>
  <si>
    <t>IHPS</t>
  </si>
  <si>
    <t>Data archiving</t>
  </si>
  <si>
    <t>recommendation, writing to media</t>
  </si>
  <si>
    <t>Premium</t>
  </si>
  <si>
    <t>Gold</t>
  </si>
  <si>
    <t>exception</t>
  </si>
  <si>
    <t>w+1&lt;5</t>
  </si>
  <si>
    <t>install, connect</t>
  </si>
  <si>
    <t>e.g., 7zip, bzip, WinZip, GUItar</t>
  </si>
  <si>
    <t>AppleCare required</t>
  </si>
  <si>
    <t>OLPPS/tn3270/Stunnel/RPM printing</t>
  </si>
  <si>
    <t>Laptop: Other</t>
  </si>
  <si>
    <t>Security and risk assessment and remediation</t>
  </si>
  <si>
    <t>supported for standard image</t>
  </si>
  <si>
    <t>pooled</t>
  </si>
  <si>
    <t>ITFS notes</t>
  </si>
  <si>
    <t>e.g., residents and fellows room</t>
  </si>
  <si>
    <t>includes listserve and distribution lists, which customers request</t>
  </si>
  <si>
    <t>scale DLS sftp?</t>
  </si>
  <si>
    <t>customer requests for shared calendars, conference rooms, etc.</t>
  </si>
  <si>
    <t>after-ticket surveys</t>
  </si>
  <si>
    <t>general, more subjective surveys</t>
  </si>
  <si>
    <t>vmware or Citrix hosted solution is preferable</t>
  </si>
  <si>
    <t>Local research computing environment</t>
  </si>
  <si>
    <t>Basic</t>
  </si>
  <si>
    <t>SKA</t>
  </si>
  <si>
    <t>eventually, hopefully</t>
  </si>
  <si>
    <t>Qualtrics</t>
  </si>
  <si>
    <t>MyAccess</t>
  </si>
  <si>
    <t>JACS standards for Basic</t>
  </si>
  <si>
    <t>add language on limits</t>
  </si>
  <si>
    <t>Service-Now</t>
  </si>
  <si>
    <t>Moodle</t>
  </si>
  <si>
    <t>desktop and mobile</t>
  </si>
  <si>
    <t>Premium, or walk-up support?</t>
  </si>
  <si>
    <t>or escalate to Premium, or walk-up support?</t>
  </si>
  <si>
    <t>event analysis</t>
  </si>
  <si>
    <t>log analysis</t>
  </si>
  <si>
    <t>time management</t>
  </si>
  <si>
    <t>sense of humor</t>
  </si>
  <si>
    <t>Chat client</t>
  </si>
  <si>
    <t>Pidgin, Adium, iChat</t>
  </si>
  <si>
    <t>Field Service Technician</t>
  </si>
  <si>
    <t>Senior Field Service Technician</t>
  </si>
  <si>
    <t>Field Service Manager</t>
  </si>
  <si>
    <t>Desktop Engineer</t>
  </si>
  <si>
    <t>Desktop Engineering Manager</t>
  </si>
  <si>
    <t>SFTP (and web interface?)</t>
  </si>
  <si>
    <t>planned</t>
  </si>
  <si>
    <t>e.g., residents and fellows rooms</t>
  </si>
  <si>
    <t>Customer Engagement Manager</t>
  </si>
  <si>
    <t>Hourly</t>
  </si>
  <si>
    <t>Hourly and by exception</t>
  </si>
  <si>
    <t>Soft skills</t>
  </si>
  <si>
    <t>troubleshooting</t>
  </si>
  <si>
    <t>find ways to guide customers to supportable solutions without saying no</t>
  </si>
  <si>
    <t>setting expectations</t>
  </si>
  <si>
    <t>closing the loop on issues</t>
  </si>
  <si>
    <t>clear, consistent communication</t>
  </si>
  <si>
    <t>get users back to work</t>
  </si>
  <si>
    <t>Communicate policy to customers</t>
  </si>
  <si>
    <t>communicate technical concepts to customers</t>
  </si>
  <si>
    <t>triage</t>
  </si>
  <si>
    <t>determine who can resolve the issue</t>
  </si>
  <si>
    <t>prioritization</t>
  </si>
  <si>
    <t>work with customer to set priority</t>
  </si>
  <si>
    <t>Issue intake and fact-finding</t>
  </si>
  <si>
    <t>research</t>
  </si>
  <si>
    <t>escalation</t>
  </si>
  <si>
    <t>maintaining customer relationships</t>
  </si>
  <si>
    <t>documentation</t>
  </si>
  <si>
    <t>Loaner LCD Projector</t>
  </si>
  <si>
    <t>10GB</t>
  </si>
  <si>
    <t>Category 1</t>
  </si>
  <si>
    <t>Category 2</t>
  </si>
  <si>
    <t>Chatter</t>
  </si>
  <si>
    <t>wiki</t>
  </si>
  <si>
    <t>Wiki</t>
  </si>
  <si>
    <t>Tool</t>
  </si>
  <si>
    <t>Service</t>
  </si>
  <si>
    <t>Managed software deployment and patching</t>
  </si>
  <si>
    <t>e.g., Big Fix, Casper Suite, FileWave, SCCM</t>
  </si>
  <si>
    <t>Policy</t>
  </si>
  <si>
    <t>Desktop hardware</t>
  </si>
  <si>
    <t>Peripherals</t>
  </si>
  <si>
    <t>Laptop hardware</t>
  </si>
  <si>
    <t>Printer hardware</t>
  </si>
  <si>
    <t>e.g., network printer/copier/scanner</t>
  </si>
  <si>
    <t>Smartphone hardware</t>
  </si>
  <si>
    <t>Tablet hardware</t>
  </si>
  <si>
    <t>Infrastructure</t>
  </si>
  <si>
    <t>Productivity</t>
  </si>
  <si>
    <t>Creative</t>
  </si>
  <si>
    <t>Web</t>
  </si>
  <si>
    <t>Admin</t>
  </si>
  <si>
    <t>OS</t>
  </si>
  <si>
    <t>Clinical</t>
  </si>
  <si>
    <t>Communication</t>
  </si>
  <si>
    <t>Connectivity</t>
  </si>
  <si>
    <t>Analytical</t>
  </si>
  <si>
    <t>Special</t>
  </si>
  <si>
    <t>Education</t>
  </si>
  <si>
    <t>Research</t>
  </si>
  <si>
    <t>Utility</t>
  </si>
  <si>
    <t>Project</t>
  </si>
  <si>
    <t>Virtualization</t>
  </si>
  <si>
    <t>Bomgar</t>
  </si>
  <si>
    <t>Working With Others</t>
  </si>
  <si>
    <t>Dependability</t>
  </si>
  <si>
    <t>Initiative &amp; Innovation</t>
  </si>
  <si>
    <t>Job Knowledge</t>
  </si>
  <si>
    <t>Judgment</t>
  </si>
  <si>
    <t>Planning &amp; Organization</t>
  </si>
  <si>
    <t>Quality of Work</t>
  </si>
  <si>
    <t>Resource Management</t>
  </si>
  <si>
    <t>Safety</t>
  </si>
  <si>
    <t>Staff Management</t>
  </si>
  <si>
    <t>Staff Development</t>
  </si>
  <si>
    <t>Conflict Management</t>
  </si>
  <si>
    <t>Centralized hardware/software procurement, Device lifecycle management, Online account/fund management, Repair support, Surplus process management</t>
  </si>
  <si>
    <t>Multifunction device, Printer: Locally-attached, Printer: Network</t>
  </si>
  <si>
    <t>Examples</t>
  </si>
  <si>
    <t>Area</t>
  </si>
  <si>
    <t>Device backup, Device Encryption, event analysis, Local admin rights, log analysis</t>
  </si>
  <si>
    <t>Bomgar, Citrix client, DPH access assistance, FTP client, MyAccess, RealVNC, Reflections, Remote access, UCSF Campus VPN, UCSF MedCenter VPN</t>
  </si>
  <si>
    <t>Adobe Dreamweaver, Adobe Illustrator, Adobe InDesign, Adobe Photoshop, iLife, iTunes, Publisher, QuickTime, Visio Professional</t>
  </si>
  <si>
    <t>e*Value, ERAS, ILIOS, ISIS, Moodle, Departmental education application support</t>
  </si>
  <si>
    <t>APeX, IDX, IDXRad, ImageCast, iSite, PICIS, Radwhere, UCare, UCare Admin, Departmental clinical application support</t>
  </si>
  <si>
    <t>EBI, Endnote, Lab software, Pure Edge Viewer, Departmental research application support</t>
  </si>
  <si>
    <t>Advance, HBS, OLPPS/tn3270/Stunnel/RPM printing, PDB, Service-Now, Weblinks, Departmental administrative application support</t>
  </si>
  <si>
    <t>Advanced deskside training, Basic deskside training, Basic group training</t>
  </si>
  <si>
    <t>Finance &amp; mgt. - Policy</t>
  </si>
  <si>
    <t>Finance &amp; mgt. - Service</t>
  </si>
  <si>
    <t>Hardware support - Peripherals</t>
  </si>
  <si>
    <t>Hardware support - Printer hardware</t>
  </si>
  <si>
    <t>Keyboard, mouse, USB peripherals; Loaner keyboard, mouse, power strip, Loaner LCD Projector</t>
  </si>
  <si>
    <t>Security - Service</t>
  </si>
  <si>
    <t>Soft skills - Communication</t>
  </si>
  <si>
    <t>Soft skills - Conflict Management</t>
  </si>
  <si>
    <t>Soft skills - Dependability</t>
  </si>
  <si>
    <t>Soft skills - Initiative &amp; Innovation</t>
  </si>
  <si>
    <t>Soft skills - Job Knowledge</t>
  </si>
  <si>
    <t>Soft skills - Judgment</t>
  </si>
  <si>
    <t>Soft skills - Planning &amp; Organization</t>
  </si>
  <si>
    <t>Soft skills - Productivity</t>
  </si>
  <si>
    <t>Soft skills - Quality of Work</t>
  </si>
  <si>
    <t>Soft skills - Resource Management</t>
  </si>
  <si>
    <t>Soft skills - Safety</t>
  </si>
  <si>
    <t>Soft skills - Staff Development</t>
  </si>
  <si>
    <t>Soft skills - Staff Management</t>
  </si>
  <si>
    <t>Soft skills - Working With Others</t>
  </si>
  <si>
    <t>Adobe Acrobat Professional provided, AppleCare required, MCCA provided, exceptions, warranty, standards compliance</t>
  </si>
  <si>
    <t>AD account and group management, Bind Macs to AD, Bind PCs to AD, asset management, login scripts</t>
  </si>
  <si>
    <t>Data archiving, Pull drives before surplus, Restore from backup, Safe media destruction, Security and risk assessment and remediation, security incident response, policy education and outreach</t>
  </si>
  <si>
    <t>inventory control, purchasing, surplus</t>
  </si>
  <si>
    <t>setting expectations, professionalism, self-reliance, attendance, responsiveness</t>
  </si>
  <si>
    <t>research, self-starting, autonomy, participation</t>
  </si>
  <si>
    <t>Communicate policy to customers, maintaining and improving technical skills, knowledge of resources and expertise, CITE</t>
  </si>
  <si>
    <t>prioritization, time management, record-keeping, documentation</t>
  </si>
  <si>
    <t>get users back to work, efficiency, effectiveness, quantity and quality of issue resolution</t>
  </si>
  <si>
    <t>escalation, triage, troubleshooting, asking the right questions, job scope</t>
  </si>
  <si>
    <t>HR rules, staff load analysis, resourcing, team building, skills assessment, management assessment</t>
  </si>
  <si>
    <t>Software specialty - Admin</t>
  </si>
  <si>
    <t>Software specialty - Analytical</t>
  </si>
  <si>
    <t>Software specialty - Clinical</t>
  </si>
  <si>
    <t>Software specialty - Creative</t>
  </si>
  <si>
    <t>Software specialty - Education</t>
  </si>
  <si>
    <t>Software specialty - Research</t>
  </si>
  <si>
    <t xml:space="preserve">Apple Address Book/Contacts, Apple Mail, Chat client, iCal, MOVI, Skype; Adobe Acrobat Professional, Dragon, iWork, Office 2003 Professional, Office 2004 Professional, Office 2007 Professional, Office 2008 Professional, Office 2010 Professional, Office 2011 Professional, OneNote, Visio Viewer; Adobe Flash Player, Firefox, Google Chrome, Internet Explorer, Safari, Silverlight Player </t>
  </si>
  <si>
    <t>Android 3 and higher, iOS 4 and higher, Mac OS X 10.6, Mac OS X 10.7, Mac OS X 10.8, Shared workstations, Windows 7 Professional, Windows XP Professional; File compression software; BitLocker, FileVault 2, PGP desktop, Symantec Endpoint Protection, CrashPlan</t>
  </si>
  <si>
    <t>CrashPlan</t>
  </si>
  <si>
    <t>Data migration, Device moves, Move planning/coordination, New user orientation, Device intake, Email account requests, technical assessment</t>
  </si>
  <si>
    <t>Desktop engineering - Tools &amp; Service</t>
  </si>
  <si>
    <t>Standard software images; Managed software deployment and patching, Software keyserver, Software license tracking</t>
  </si>
  <si>
    <t>Understanding standard image formats and delivery mechanisms, level 3 escalations for hardware/software interaction, image deployment, package deployment, login scripts, network topology and routing, image manifests, change control, GPO, groups, roles, documentation, infrastructure knowledge</t>
  </si>
  <si>
    <t>Expert level understanding of imaging packaging, architecture, vetting new technologies, collaboration across UC system, QA, document escalations, customization, internal change management, infrastructure interaction</t>
  </si>
  <si>
    <t>External change management requests, customization requests, interaction with other managers, program management, infrastructure negotiation</t>
  </si>
  <si>
    <t>Collaboration - Tools &amp; Service</t>
  </si>
  <si>
    <t>Hardware support - Desktop &amp; Laptop hardware</t>
  </si>
  <si>
    <t>Hardware support - Smartphone &amp; Tablet hardware</t>
  </si>
  <si>
    <t>Personal smartphones, Smartphone: Android, Smartphone: Apple, Smartphone: Blackberry, Smartphone: Windows Mobile; Tablet: Android, Tablet: Apple, Tablet: Windows</t>
  </si>
  <si>
    <t>Outreach - Tools &amp; Service</t>
  </si>
  <si>
    <t>Meet with customer management and groups; Customer survey, Incident survey, reporting, dashboards</t>
  </si>
  <si>
    <t>Software general - Communication, Productivity, Web</t>
  </si>
  <si>
    <t>Software general - Connectivity</t>
  </si>
  <si>
    <t>Software general - OS, Virtualization, Security, Basic Utilities</t>
  </si>
  <si>
    <t>Network troubleshooting, network connectivity; Network planning, Network service requests</t>
  </si>
  <si>
    <t>Network - Tools &amp; Service</t>
  </si>
  <si>
    <t>Security - Tools</t>
  </si>
  <si>
    <t>Complete understanding of standard Dell and Apple hardware features from a customer perspective. Intermediate hardware troubleshooting skills.  Capable of recommending and performing hardware upgrades. Able to isolate hardware and driver problems and resolve them.  Able to replace "field replaceable units" such as RAM and hard disks.</t>
  </si>
  <si>
    <t>Complete understanding of desktop hardware architecture, and ability to isolate and resolve all hardware problems. Develop hardware recommendations for supported groups.</t>
    <phoneticPr fontId="2" type="noConversion"/>
  </si>
  <si>
    <t>Comfortable communicating with high-level customers and technical peers, capable of giving technical presentations to departmental groups. As designated technical expert in specific areas, documents complex systems and solutions.  Capable of completely documenting technical projects, including everything from customer FAQs, project timelines and workload estimates, to final and after-action reports.</t>
  </si>
  <si>
    <t>Regularly present policy and procedure to technical and non-technical audiences at all levels. Capable of submitting papers and presentations to campus and industry groups. Regularly documents complex systems and solutions for department, campus, and industry audiences. Works with campus peers to document best practices, and uses documentation systems (wikis, blogs, web sites) to disseminate information.</t>
  </si>
  <si>
    <t>Knowledge of important Federal, State, UC, and UCSF information security policies and procedures. Knowledge of policies sufficient to recognize violations or potential security problems before they happen, and act as information security liaison for supported groups.</t>
  </si>
  <si>
    <t>Formulate remediation strategies, provide forensic analysis, and communicate security policies and procedures to large groups.</t>
  </si>
  <si>
    <t>Hardware quotes, Peripheral quotes, Software quotes, pricing, vendor relations, sourcing agreements, licensing</t>
  </si>
  <si>
    <t>Understanding of hardware and software UI of assigned smartphone and tablets including basic configuration and applications. Technical assessments to help customers decide on a smartphone, tablet, service plan, and support services. Able to troubleshoot most issues related to assigned smartphones and tablets. Troubleshoot basic issues on all supported smartphone and tablet platforms.</t>
  </si>
  <si>
    <t>Troubleshooting skills extend to mixed mode networking, peripheral connectivity. In-depth knowledge of information security and support policies for smartphones. Perform forensic analysis during information security remediation.</t>
  </si>
  <si>
    <t>Intermediate knowledge of TCP/IP network protocols, network routing, and VPN from a customer perspective. Deploy small networks for workgroups (hubs, wifi routers). Able to isolate lookup, routing and wiring issues.</t>
  </si>
  <si>
    <t>Plan network usage and perform capacity assessments for workgroups. Able to isolate most network issues and interact with campus peers to resolve them. Test network settings, and recommend new configurations.</t>
    <phoneticPr fontId="2" type="noConversion"/>
  </si>
  <si>
    <t>Work with network service providers to plan network upgrades, resolve network outages and bottlenecks, and document network needs for future enhancements. Test and recommend network settings for clients and servers. Provide forensic analysis of network issues.</t>
    <phoneticPr fontId="2" type="noConversion"/>
  </si>
  <si>
    <t>Able to organize group research activities, provide criteria and requirements, compile results, and recommend course of action for department or campus.</t>
    <phoneticPr fontId="2" type="noConversion"/>
  </si>
  <si>
    <t>Under direction install, maintain, upgrade server hardware. Basic understanding of hardware and drivers, and hardware scaling. Under direction install, maintain, upgrade server software; add local users. Basic understanding of command line solutions and server software utilities. Basic understanding of server UI tools.</t>
  </si>
  <si>
    <t>Resolve technical issues with vendors; design hardware configurations. Able to plan hardware needs and make recommendations for group servers. Resource allocation and upgrade planning. Allocate resources (disk, share); manage system security (firewall, antivirus, access restrictions); write simple scripts; comfortable performing some administrative tasks in the command line; specify software configurations; ability to modify default server configurations to suit the needs of the customer base.</t>
  </si>
  <si>
    <t>Specify and assemble large, complex hardware systems, SANs, and clusters; ability to assess hardware needs, plan for growth and scalability. Create security solutions, or select a multi-layered security system; administer many servers and their interactions; act as high-end user and project liaison.</t>
  </si>
  <si>
    <t>Research complex solutions, and integrate results from multiple sources to provide technical solutions to the department. Resources include technical experts, vendors, and beta testing. Able to create simple tests to examine specific areas, collate data and present findings to group members and customers. Able to create simple desktop and web test environments, including setting up standard configurations.</t>
  </si>
  <si>
    <t>Able to create an end-to-end test, collate data and draw conclusions to any systemic problems (e.g., "all buttons are causing errors" vs. "hitting this one button is causing an error").  Understands not only what the test looks at, but also what areas are not covered by the testing environment.  May understand why a problem is occurring.</t>
  </si>
  <si>
    <t>Able to design iterative tests which build on each other, understands how to create a battery of tests which will comprehensively test all aspects of an application (or as much as can be efficiently done given any constraints).  Is usually able to understand the cause of a problem, and is able to suggest possible fixes.</t>
  </si>
  <si>
    <t>Able to assess technical needs from a customer perspective, and make recommendations from limited list of hardware and software choices (recommended bundles and OS versions, for example). Able to discuss work methods and needs with customers, develop technical requirements in consultation with other group members, and communicate recommendations.</t>
  </si>
  <si>
    <t>On-site and remote, one-on-one training for standard desktop applications (MS Office, email clients, web browsers) and Desktop OS features. Moderately-complex user documentation and walkthroughs.</t>
  </si>
  <si>
    <t>On-site and remote, one-on-one and group training for standard and custom applications, Desktop OS features and customization. Complex user and specialist documentation and walkthroughs, and presentation materials.</t>
    <phoneticPr fontId="2" type="noConversion"/>
  </si>
  <si>
    <t>On-site and remote, one-on-one, group, and conference training for anything in area of expertise. Complex user and specialist documentation, course design, presentation materials, special reports.</t>
    <phoneticPr fontId="2" type="noConversion"/>
  </si>
  <si>
    <t>Holistic triage techniques; can quickly triage and isolate problems, within context of customer's and group's computing environment. Provides tier 2 and 3 troubleshooting within the group for more complicated environments and systems. Consults with vendors and other technical groups to resolve issues.</t>
    <phoneticPr fontId="2" type="noConversion"/>
  </si>
  <si>
    <t>Ability to integrate host-based services across multiple servers and protocols, design and implement hosting plans, develop department hosting policies and best practices. Understands many built-in functions, such as date(), sprintf, etc.; Familiar with more complex UNIX commands (grep, find, etc.). Can create basic scripts from scratch.</t>
  </si>
  <si>
    <t>Able to embed iterative complex UNIX commands into scripts and tools</t>
  </si>
  <si>
    <t>An advanced understanding of hosted services from a client-side perspective such as how to interpret client-side log files. An intermediate understanding of how to manage and troubleshoot hosted services, how to interpret server-side log files and how to leverage directory services within hosted services. Able to move about the command line, familiar with basic UNIX commands (ls, cat, more, mv, rm, etc.). Able to create directories and place files in logical and efficient places.</t>
  </si>
  <si>
    <t>Ability to set-up and configure CrashPlan to back-up to the appropriate server destination. A basic understanding of client-server backup solutions. Experience in the day-to-day operations of managing backup clients in a large department. Able to troubleshoot client connectivity issues, such as bandwidth, firewall and software.</t>
  </si>
  <si>
    <t>An intermediate understanding of backup and restore functions. Ability to implement built in backup applications on Macintosh and Windows computers to external devices. Able to schedule regular backups using built in scripts with minimal user intervention. Familiar with client-server enterprise backup solution. This includes the rotation of media, backups sets and scripts.</t>
  </si>
  <si>
    <t>Understand policies around Basic, Premium, and Hourly support scope, and be able to communicate policy interpretations to customers, and escalate appropriately when there are questions.</t>
  </si>
  <si>
    <t>Assist customers with purchasing, understanding device lifecycle management, surplus process. Handle break/fix repair process with vendors.</t>
  </si>
  <si>
    <t>Able to configure and deploy a network printer. Troubleshoot printing problems, including driver, network, and hardware issues. Manage escalation process with engineering, networking, local printer service provider, and vendor.</t>
  </si>
  <si>
    <t>Complete understanding of supported PC and Mac operating system features from a customer perspective. Intermediate OS UI troubleshooting skills. Capable of recommending and performing OS upgrades.  Able to isolate most OS problems and resolve them. Basic understanding of command line and registry operations. Conversant with disk utilities.</t>
  </si>
  <si>
    <r>
      <t xml:space="preserve">Job Family </t>
    </r>
    <r>
      <rPr>
        <b/>
        <i/>
        <sz val="12"/>
        <color theme="1"/>
        <rFont val="Wingdings"/>
        <family val="2"/>
      </rPr>
      <t></t>
    </r>
  </si>
  <si>
    <t>Customer Relationship Management</t>
  </si>
  <si>
    <t>Personal data storage, Shared data storage, DropBox, Chatterbox, Box.net, Time Machine, Retrospect</t>
  </si>
  <si>
    <t>Customer Onboarding &amp; mgt. - Service</t>
  </si>
  <si>
    <t>Customer Onboarding &amp; mgt. - Tools</t>
  </si>
  <si>
    <t>customer focus, find ways to guide customers to supportable solutions without saying no, building and maintaining customer relationships, sense of proportion, professionalism, collaboration, knowledge transfer</t>
  </si>
  <si>
    <t>clear, consistent written and verbal communication; communicate technical concepts to customers; documentation, demeanor</t>
  </si>
  <si>
    <t>defusing conflicts, knowledge of HR policy, mediation skills, dealing with difficult people and situations</t>
  </si>
  <si>
    <t>closing the loop on issues, Issue intake and fact-finding, customer satisfaction, documentation, fix it once, find ways to prevent issues from cropping up</t>
  </si>
  <si>
    <t>Complete understanding of required connectivity applications, including campus VPN, MyAccess, Bomgar, Citrix client (APeX), and locally-required applications (e.g., DPH access at SFGH). Document solutions for customers and coworkers.</t>
  </si>
  <si>
    <t>Basic understanding of common research applications, including Endnote, RAS. Escalate to research software specialists as appropriate. Document solutions for customers and coworkers.</t>
  </si>
  <si>
    <t>Complete understanding of all education applications and their interactions. Test new software and configurations, document, and recommend changes to engineering.</t>
  </si>
  <si>
    <t>Basic understanding of common creative applications, including Adobe CS, Visio. Escalate to creative software specialists as appropriate. Document solutions for customers and coworkers.</t>
  </si>
  <si>
    <t>Complete understanding of all creative applications and their interactions. Test new software and configurations, document, and recommend changes to engineering.</t>
  </si>
  <si>
    <t>Basic understanding of common clinical applications, including APeX, IDX, and UCare. Escalate to clinical software specialists as appropriate. Document solutions for customers and coworkers.</t>
  </si>
  <si>
    <t>Basic understanding of common analytical applications, including Access, Filemaker, and SAS. Escalate to analytical software specialists as appropriate. Document solutions for customers and coworkers.</t>
  </si>
  <si>
    <t>Complete understanding of all clinical applications and their interactions. Test new software and configurations, document, and recommend changes to engineering. Able to recommend best application for use case.</t>
  </si>
  <si>
    <t>Complete understanding of all research applications and their interactions. Test new software and configurations, document, and recommend changes to engineering. Able to recommend best application for use case.</t>
  </si>
  <si>
    <t>Complete understanding of all productivity applications and their interactions. Test new software and configurations, document, and recommend changes to engineering. Able to recommend best application for use case.</t>
  </si>
  <si>
    <t>Knowledge and intermediate support of admin applications, including Advance, HBS, and Service-Now. Escalate to admin software specialists as appropriate. Document solutions for customers and coworkers.</t>
  </si>
  <si>
    <t>Complete understanding of all admin applications and their interactions. Test new software and configurations, document, and recommend changes to engineering. Able to recommend best application for use case.</t>
  </si>
  <si>
    <t>An advanced understanding of hosted services from a client-side perspective such as how to interpret client-side log files. Able to recommend best solution for use case.</t>
  </si>
  <si>
    <t>Make recommendations for supportable OS configurations and restrictions. Act as group expert on specific OS platform, and keeps up on the latest OS technologies through beta testing. Able to quickly resolve most OS problems. Able to recommend best application for use case.</t>
  </si>
  <si>
    <t>Complete understanding of all connectivity applications and their interactions. Test new software and configurations, document, and recommend changes to engineering. Able to recommend best application for use case.</t>
  </si>
  <si>
    <t>Clear verbal and written communication. Competent business writing and listening skills. Capable of communicating complex technical concepts to any audience, and able to speak and write to groups. Write clear user and group documentation and walkthroughs. Write clear, complete ticket and project task updates. Write complete technical descriptions of problems and solutions, based on feedback from group and campus experts. Knowledge and use of documentation conventions. Participate in and contribute to email and staff meeting discussions.</t>
  </si>
  <si>
    <t>Able to research solutions to technical problems using common resources such as search engines, group wiki, UCSF web searches, reference manuals, and other group members and peers. Able to research best practices, basic configuration steps for any piece of hardware or software. Capable of integrating information from multiple sources and reporting results to group. Able to learn an existing test environment, run tests, collate data, and report findings to group members. Able to use own systems to test software features and report to users and group. Contribute to the group's global technical knowledge, by learning and pushing the boundaries of skills in areas of technology that serve our users and anticipate their needs. Document solutions in the Service-Now Knowledgebase.</t>
  </si>
  <si>
    <t>Evaluate own technical skills and knowledge of policies and procedures, and determine where improvement is needed. Work with supervisor and coworkers to develop appropriate knowledge and skills. Be familiar with policies and procedures related to the job, including all SOPs, information security rules, UC ECP, UC Personnel Policies for Staff Members, UCSF Campus Code of Conduct. Monitor knowledgebase for relevant changes.</t>
  </si>
  <si>
    <t>Maintain consistency of results, based on standards set by supervisor and in dialogue with coworkers.</t>
  </si>
  <si>
    <t>Maintain task scheduling and prioritization, to meet the deadlines of ITFS staff and customers. Attend, and be on time for, all staff meetings. Work standard schedule, with exceptions preapproved by supervisor. Guarantee availability during business hours. Respond to tickets and coworkers in a timely manner, according to prioritization standards. Clearly communicate procedures and expectations to coworkers and customers. Request vacation or pre-planned healthcare appointments in advance and in writing, and arrange  coverage, if applicable.</t>
  </si>
  <si>
    <t>Able to set standards, encourage efficient and productive performance, take appropriate corrective actions. Set example for staff, provide leadership, motivate staff to maximum effort.</t>
  </si>
  <si>
    <t>Able to select, develop, and motivate employees. Assess potential accurately, promote staff development.</t>
  </si>
  <si>
    <t>Resolve conflicts through appropriate intervention. Show tact, diplomacy. Promote positive, constructive resolution.</t>
  </si>
  <si>
    <t>Presentation support, Videoconferencing support, Web conferencing support; Chatter, Email list creation/management, Large file transfer server, resource account creation and management, Wiki</t>
  </si>
  <si>
    <t>Complete understanding of required productivity applications, including Apple Mail/iCal/Contacts, last 2 versions of MS Office (including Lync), supported web browsers and supported plug-ins, and common collaboration software (e.g., MOVI, Skype). Document solutions for customers and coworkers.</t>
  </si>
  <si>
    <t>Complete understanding of all analytical applications and their interactions. Test new software and configurations, document, and recommend changes to engineering. Able to recommend best application for use case.</t>
  </si>
  <si>
    <t>Act as campus expert on desktop support issues. Interact with vendors and technical peers to resolve complex issues, and recommend best practices. Act as liaison with other UCSF IT groups to develop integrated service models.</t>
  </si>
  <si>
    <t>Basic understanding of common education applications, including ERAS, ILIOS. Escalate to education software specialists as appropriate. Document solutions for customers and coworkers.</t>
  </si>
  <si>
    <t>With supervisor, determine if changes are needed in workspace and resource efficiency. Maintain assigned equipment in good working order, and work with supervisor to ensure that you have the tools that you need to do your job. Complete understanding of inventory and surplus procedures.</t>
  </si>
  <si>
    <t>Ability to coordinate scheduling with other team members, perform project-related tasks with guidance from project managers and supervisors. Excellent follow through on tasks. Document steps and results. Able to prioritize conflicting issues autonomously, and use triage techniques to save time where appropriate. Well organized and efficient. Obtains resources as needed in order to complete tasks. Work with supervisor to improve ability to set priorities, goals, and objectives, and adapt to changing demands. Select appropriate work methods, and obtain necessary resources.</t>
  </si>
  <si>
    <t>Ability to perform resource allocation analysis. Aware of interrelated issues, and able to proactively obtain resources in order to minimize downtime.</t>
  </si>
  <si>
    <t>Well-developed triage techniques; can quickly triage and isolate problems. Able to identify environmental and external factors. Work with supervisor and coworkers to maintain ability to make decisions in the course of the job; receive training, if appropriate. Understand the boundaries of the job.</t>
  </si>
  <si>
    <t>Acts as group's primary liaison with other IT groups, vendors, management. Takes ownership of all group escalations.</t>
  </si>
  <si>
    <t>Maintain triage skills, and determine ways to improve efficiency in finding and applying the correct resources to problems. Make every effort to help users on the first interaction. Resolve issues within time specified in SLA.</t>
  </si>
  <si>
    <t>Maintain interaction with group. Make an effort to volunteer time and expertise when others in the group need it. Provide customer-focused support, and partner with customers to get them back to work. Exercise discretion and preserve confidentiality.</t>
  </si>
  <si>
    <t>Able to locate vendor agreement contracts, recommend appropriate vendors to users. Knowledge of licensing contracts.</t>
  </si>
  <si>
    <t>Act as local expert for customer groups on hardware and software recommendations.</t>
  </si>
  <si>
    <t>Understand how and when customer surveys are delivered, and answer customer questions about the surveys. Ability to inform customer groups and individuals about service levels, escalation procedures, ombuds services, and feedback. Assist customers with service tools like ESS, system status tools.</t>
  </si>
  <si>
    <t>Assist customers with service tools like management dashboards.</t>
  </si>
  <si>
    <t>Ability to speak knowledgeably with customer groups and individuals about service levels, escalation procedures, ombuds services, and feedback.</t>
  </si>
  <si>
    <t>Able to configure MFD services like scan to file, scan to email.</t>
  </si>
  <si>
    <t>Familiar with standards for peripherals, communicate standards to customers. Manage process for loaning peripherals to customers.</t>
  </si>
  <si>
    <t>Make recommendations for specific peripherals, regardless of standards.</t>
  </si>
  <si>
    <t>Able to set standards, encourage efficient and productive performance, take appropriate corrective actions. Set example for staff, provide leadership, motivate staff to maximum effort. Perform staff load, resource analyses.</t>
  </si>
  <si>
    <t>Understand how the PPSM applies to you.</t>
  </si>
  <si>
    <t>Work with supervisor on succession planning, where appropriate.</t>
  </si>
  <si>
    <t>Able to select, develop, and motivate employees. Assess potential accurately, promote staff development. Mentor staff, and plan continuity and succession with Director.</t>
  </si>
  <si>
    <t>Work with supervisor to address problems with escalation.</t>
  </si>
  <si>
    <t>professional development, personal development, education opportunities, CITE, mentoring, coaching, setting a good example</t>
  </si>
  <si>
    <t>Senior Desktop Engineer</t>
  </si>
  <si>
    <t>Ability to edit and create wiki pages. Knowledge of IM and configurations. Listserve/DL management, Videoconferencing setup. Create and edit Service-Now knowledgebase articles.</t>
  </si>
  <si>
    <t>Videoconferencing recommendations and integration assistance. Consult with customer groups on the use of collaborative technologies.</t>
  </si>
  <si>
    <t>Able to bind any system to AD, and troubleshoot authentication and authorization issues. Able to speak knowledgeably with campus experts to resolve directory issues.</t>
  </si>
  <si>
    <t>Expert in one or more areas, and able to provide technical assessments for large and complex systems. Ability to assemble technical information from disparate sources and evaluate in a meaningful way. Assessments directly impact group decision-making.</t>
  </si>
  <si>
    <t>Intermediate understanding of AD, and ability to use UI tools to create accounts and groups. Understanding of client and server permissions based on directory services. Able to troubleshoot directory binding issues.</t>
  </si>
  <si>
    <t>Understand image and software deployment concepts, and be able to troubleshoot deployment problems with the help of a Desktop Engineer. Understand endpoint management software, including patching systems.</t>
  </si>
  <si>
    <t xml:space="preserve">Work with Desktop Engineering on creation of login scripts, special software requests. </t>
  </si>
  <si>
    <t>Work with supervisor to identify group training and resource needs.</t>
  </si>
  <si>
    <t>Desktop Engineering</t>
  </si>
  <si>
    <t>-</t>
  </si>
  <si>
    <t>ergonomics, hygiene, OSHA/EH&amp;S rules</t>
  </si>
  <si>
    <t>Work with supervisor on professional development, continuing education</t>
  </si>
  <si>
    <t>Collaborate with experts in Desktop Engineering, other IT groups to identify solutions to common problems.</t>
  </si>
  <si>
    <t>Able to provide technical assessments for workgroups, including client and server usage. Understanding of basic hardware integration and application development concepts.</t>
  </si>
  <si>
    <t>Pass on appropriate recommendations for campus to enhance best practices and policies.</t>
  </si>
  <si>
    <t>Interact with vendors and other campus groups to develop hardware standards. Determine which desktop hardware is supportable, and coordinate desktop hardware projects.</t>
  </si>
  <si>
    <t>Knowledge sufficient to collaborate on setting campus policies relating to smartphone deployment and support.</t>
  </si>
  <si>
    <t xml:space="preserve">Maintain a relationship with vendors.  Work with customers to obtain correct licenses. </t>
  </si>
  <si>
    <t>Formulate security policies for the service and participate at the campus level to develop best practices. Act as a technical emergency responder for the service.</t>
  </si>
  <si>
    <t>Have an advanced understanding of an enterprise backup system from a client perspective. Able to troubleshoot all areas of a backup solution from client perspective.</t>
  </si>
  <si>
    <t>Able to deal with difficult people, and escalate to management as appropriate. Able to defuse tense customer interactions and move toward results oriented outcomes by applying basic listening skills.</t>
  </si>
  <si>
    <t>Comply with University/Hospital safety policies and procedures. Maintain a safe and ergonomic workspace. Advise customers on ergonomic awareness,  alert users to potential ergonomic problems, make appropriate referrals and recommendations to prevent injury. Manage personal hygiene to minimize risk of infection to self and others.</t>
  </si>
  <si>
    <t>Intermediate understanding of supported server OS platforms, and how they differ from desktop OS platforms. Basic understanding of hosted services rom a client perspective, such as AFP, FTP, SMB, SSH, which TCP ports are used by which hosted services and how to connect clients to those hosted services. This includes how to troubleshoot client connections and how to select the appropriate protocol in regards to securing client-server connections.</t>
  </si>
  <si>
    <t>Coordinate closely with engineering team to leverage engineering tools to improve service or identify systemic problems for resolution.</t>
  </si>
  <si>
    <t>Complete knowledge of all operational processes and policies. Work with Director, CEMs, and Engineering to recommend and implement procedural, technical, training, and policy changes. Proactively identify training for self, peers, and direct reports through collaboration with UCSF IT partners and experts.</t>
  </si>
  <si>
    <t>Thorough understanding of engineering policies and procedures and impact to field services. Work with senior engineer and engineering manager to advance knowledge and skills. Actively contribute to knowledgebase to maintain documentation.</t>
  </si>
  <si>
    <t>Thorough understanding of engineering policies and procedures and impact to field services. Recommend to engineering manager training for engineering and field technicians.  Recommend policy additions or changes as needed. Document and approve knowledgebase articles for operations.</t>
  </si>
  <si>
    <t xml:space="preserve">Under guidance of senior engineer or engineering manager, implement recommendations for technical solutions and tools. </t>
  </si>
  <si>
    <t>Design and implement recommendations for technical solutions for large and complex systems and tools. Often serve as system administrator to provide support oversight to enterprise wide tools and solutions.</t>
  </si>
  <si>
    <t>Approve, provide input and/or design and implement recommendations for technical solutions for large and complex systems.  May serve as system administrator to provide support oversight to enterprise wide tools and solutions.</t>
  </si>
  <si>
    <t>Expert in one or more areas, and able to provide technical assessments for large and complex systems. Ability to execute technical solutions based on customer requirements to deliver solutions.</t>
  </si>
  <si>
    <t>Expert in two or more areas, and able to design technical solutions based on assessments for large and complex systems.  Using information from disparate sources, conduct research to provide service options to meet customer need.</t>
  </si>
  <si>
    <t xml:space="preserve">Expert in two or more areas, and able to approve and provide input or design technical solutions based on assessments for large and complex systems. Provide guidance to senior engineer in developing solutions on a technical, managerial and project management basis. </t>
  </si>
  <si>
    <t>Desktop: Apple, Desktop: Dell OptiPlex, Out-of-warranty desktops, Personal desktops, Loaner desktop; Laptop: Apple, Laptop: Dell Latitude, Laptop: Other, Out-of-warranty laptops, Personal laptops, Loaner laptop</t>
  </si>
  <si>
    <t>Act as second line of support for handling difficult customer situations.  Demonstrating active listening skills and effective diplomacy.</t>
  </si>
  <si>
    <t>Stays abreast of technological innovations and trends to identify which technologies to incorporate or retire within the scope of end point management.  Provide input, guidance and development of rigorous testing processes. Is a resource for senior engineer to identify and resolve cause of problems.</t>
  </si>
  <si>
    <t>Deep knowledge of all operational processes and policies.  Complete knowledge of engineering processes and procedures. Working with Director, CEM and Field Supervisors to recommend and implement procedural, technical, training and policy changes to ensure field technicians adhere to engineering standards.  Approve and oversee documentation and training materials for field technicians and campus IT staff leveraging process or tools within manager's scope of responsibility.  Proactively identify training for engineering team through research and outreach to UCSF and UC wide technical experts.</t>
  </si>
  <si>
    <t>Access, Cognos, Filemaker, iList, InfoPath, MySQL, Project, Qualtrics, Statistical software support, MyResearch</t>
  </si>
  <si>
    <t>Define and manage the program's customer onboarding process, including initial presentation of OE services, management of department negotiations/buy-in, IT discovery process, proposal and estimate preparation, development of project plan, management of help desk and field services support cutover, and management of technical conversion process.</t>
  </si>
  <si>
    <t>Familiarity with Big Fix, MySoft, BOMGAR, MS Project, Visio.  Creation of project estimates.  Ability to manage Service Level Agreements.  Working understanding of Active Directory (account management, policy deployment, OU organization). Thorough understanding of Service-Now for customer integration.</t>
  </si>
  <si>
    <t>Ability to understand the customer impact of proposed infrastructure or configuration changes.  Ability to manage customer requests for changes to technology, policy and procedures.</t>
  </si>
  <si>
    <t>Deep understanding of UCSF recharge processes, funding models, UCSF finance policies and guidelines, internal billing processes (MySoft).  Experience coordinating annual MCCA enrollments.</t>
  </si>
  <si>
    <t>Deep understanding of JACS standards. Ability to manage replacement cycles and exception processes.</t>
  </si>
  <si>
    <t>Ability to stay abreast of emerging mobile technologies and, with other internal service providers, coordinate department requests for implementation of relevant new technologies.</t>
  </si>
  <si>
    <t>Broad understanding of UCSF network infrastructure.  Ability to work successfully with ITS and Medical Center Infrastructure group to address connectivity and performance issues, particularly when unresolved issues have been escalated.  Ability to coordinate with internal service providers to build out new infrastructure and establish connectivity in new buildings.  Broad understanding of network storage services and data center operations and policies. Ability to direct customers to adopt UCSF wireless infrastructure as the primary method of connectivity for both mobile and stationary devices.</t>
  </si>
  <si>
    <t>Ability to educate customers on evolving JACS standards and value of adhering to hardware standards.  Oversee purchasing for large-scale hardware replacement projects.  Coordinate customer requests for review of potential new technology purchases with Engineering team.  Oversee MCCA enrollment for a large number of departments.  Ability to maximize program department and program purchasing power through aggregate orders and productive vendor relations.</t>
  </si>
  <si>
    <t>Ability to conduct effective minimum security audits and IT risk assessments.  Detailed awareness of University IT security policy and procedures, including security incident response, e-discovery, HIPAA, and applicable regulatory compliance policy.  Ability to conduct successful customer outreach and education on a broad portfolio of security policy and services.</t>
  </si>
  <si>
    <t>Expert ability to communicate effectively, both directly and through electronic media (email, web, Chatter) with an exceptionally diverse customer community.  Ability to prepare and edit clear, concise, professional-quality documentation. Position requires an exceptionally high level of overall professionalism.</t>
  </si>
  <si>
    <t>Ability to successfully manage critical customer service escalations.  Ability to resolve conflict during negotiations with customer departments.  Ability to manage delicate HR matters associated with employee transitions during the consolidation process.</t>
  </si>
  <si>
    <t>Position will serve as the "face of the program" and, as such, must always demonstrate impeccable professional demeanor.  Must be entirely self-starting and self-managing.  Must be able to proactively manage client expectations and remain exceptionally responsive and sensitive to customer needs.</t>
  </si>
  <si>
    <t>Ability to demonstrate proactive customer engagement and anticipate business needs.  Must be able to perform with a high level of autonomy, requiring only very minimal supervision.  Ability to take a service concept and fully develop it for program inclusion or to address an exceptional customer need.  Must actively contribute senior level expertise to the program's collaborative efforts.</t>
  </si>
  <si>
    <t>Detailed knowledge of University IT policies and procedures.  Deep understanding of UCSF IT service providers and their interrelationships.  Complete understanding of ITS service catalog.  Broad functional understanding of the various populations at UCSF (clinical, research, education, administrative) and their associated IT needs.  Deep understanding of how the decentralized UCSF IT landscape operates.</t>
  </si>
  <si>
    <t>Must demonstrate exceptional time management and project management expertise and the ability to successfully prioritize competing customer needs.  Ability to develop and maintain professional procedural and policy documentation.</t>
  </si>
  <si>
    <t>Ability to balance and work effectively within the competing/conflicting bounds of operational needs, program features, IT policy and client business requirements.</t>
  </si>
  <si>
    <t>Thorough knowledge of all program components and teams (Service Desk, Engineering, Field Services) and how they interact to maximize program effectiveness.</t>
  </si>
  <si>
    <t>Must strive for the highest accuracy in work.  Ability to emphasize and drive continuous service improvement.</t>
  </si>
  <si>
    <t>Ability to advise customers on appropriate OSHA/EH&amp;S rules and ergonomic guidelines to promote a safe technology and working environment.</t>
  </si>
  <si>
    <t>Act as mentor to other members of the ITFS organization, particularly Field Manager positions.  Serve as an example of exemplary customer service.</t>
  </si>
  <si>
    <t>Demonstrated ability to coordinate service delivery from multiple providers to meet program objectives and customer needs.  Establish and maintain highly productive working relationships with all customers and across all program components.</t>
  </si>
  <si>
    <t>Thorough knowledge of all current and proposed storage offerings, including price point and suitability.  Ability to evaluate existing data storage practices and develop/recommend appropriate solutions.</t>
  </si>
  <si>
    <t>Lead customer service training efforts for program.  Provide program overview for customer audiences and conduct group trainings for customer departments, as needed.</t>
  </si>
  <si>
    <t>Broad understanding of the use and appropriate application of:  Chatter, MOVI, wiki, email distribution lists and how to use them to  enhance collaboration. Ability to advise customer departments on successful deployments of collaboration technologies.</t>
  </si>
  <si>
    <t>Significant experience with MySoft billing system, BearBuy procurement system, and Service-Now asset management and reporting.  Ability to manage hardware replacement cycle for large customer groups.  Ability to successfully promote the adoption of JACS standards, enterprise software licensing models, and DMM printing services.</t>
  </si>
  <si>
    <t>Ability to speak confidently and professionally before wide UCSF audiences.  Ability to deliver engaging and persuasive presentations.  Significant PowerPoint or Keynote expertise and an understanding of how to organize visuals and other content to appeal to UCSF's highly professional audience.  Deep familiarity with Qualtrics survey tool and ability to develop effective surveys relevant to successful customer service management.  Deep understanding of Service-Now metrics and reporting and ability to use these tools to measure overall program performance and performance against specific SLAs.  Ability to conduct productive regular client satisfaction/planning/advisory meetings with a broad constituency.  Manage ongoing high-level customer communications, including email, newsletter, web, and social media communications.</t>
  </si>
  <si>
    <t>Broad awareness of security tool set (PGP, CrashPlan, SEP, Checkpoint, VPN) and how these integrate with security policies and procedures, including e-discovery and incident response.</t>
  </si>
  <si>
    <t>Act as project lead for supported groups, including coordinating scheduling and communication with CRMs, customers, and project managers. Act as a technical liaison to other IT groups. Applies forecasting to involve people early in initiatives and projects when their input is needed. Plans projects and upgrades, including customer communication, training, and documentation.</t>
  </si>
  <si>
    <t>Assist Fests with escalations, troubleshooting.</t>
  </si>
  <si>
    <t>Assist Fests with finding ways to prevent issues from occurring.</t>
  </si>
  <si>
    <t>Thorough familiarity with JACS standards, software licensing agreements, BearBuy, Strategic Sourcing, UCSF purchasing procedures, UCSF storage and surplus procedures, and Service-Now asset management, metrics and reporting.</t>
  </si>
  <si>
    <t>Service Catalog</t>
  </si>
  <si>
    <t>What is this document?</t>
  </si>
  <si>
    <t>How do I use this document?</t>
  </si>
  <si>
    <t>Review the Service Catalog</t>
  </si>
  <si>
    <t>Review the SKA</t>
  </si>
  <si>
    <t>Who should I contact if I have questions?</t>
  </si>
  <si>
    <t>Please contact Sian Shumway, Director of Customer and IT Field Services, if you have any questions.</t>
  </si>
  <si>
    <t>Ability to edit and create wiki pages. Knowledge of IM and configurations.  Create and edit Service-Now knowledgebase articles. Configuration and deployment testing.</t>
  </si>
  <si>
    <t>Software use tracking, reporting.</t>
  </si>
  <si>
    <t>Able to isolate hardware and driver interactions. Test standard hardware against software package variations.</t>
  </si>
  <si>
    <t>Test hardware/software interactions.</t>
  </si>
  <si>
    <t>Knowledge of mobile device management tools and policies. Test new software against standard hardware.</t>
  </si>
  <si>
    <t>Knowledge of network topologies sufficient to troubleshoot patching issues, recommend workarounds for imaging and patch management problems.</t>
  </si>
  <si>
    <t>Recommend network placement of virtual appliances for imaging and patch management.</t>
  </si>
  <si>
    <t>Work with server and network engineers to architect and deploy imaging and patch management server infrastructure to best utilize UCSF's network layers and topology.</t>
  </si>
  <si>
    <t>Field Service</t>
  </si>
  <si>
    <t>Understand single and concurrent licensing well enough to manage desktop imaging and patch management policies for customer groups</t>
  </si>
  <si>
    <t>Recommend keyserver configurations to maximize license value</t>
  </si>
  <si>
    <t>Recommend changes to enhance security compliance and reporting accuracy</t>
  </si>
  <si>
    <t>Architect desktop engineering solutions to comply with security standards</t>
  </si>
  <si>
    <t>Understand security requirements well enough to set minimum security standards via group policy, and report on policy compliance using desktop engineering tools. Able to temporarily elevate local admin rights for customers.</t>
  </si>
  <si>
    <t>Write clear change control procedures for other IT staff. Communicate desktop engineering concepts to field service colleagues.</t>
  </si>
  <si>
    <t>Communicate changes to Service Desk for dissemination to customers.</t>
  </si>
  <si>
    <t>Communicate desktop engineering concepts and changes to all levels of IT leadership.</t>
  </si>
  <si>
    <t xml:space="preserve">In consultation with senior field service technicians and field service managers, test new software and configurations, document, and implement engineering changes. </t>
  </si>
  <si>
    <t>Work with other senior staff members to design new packages for optimal deployment.</t>
  </si>
  <si>
    <t>IT Field Service costs</t>
  </si>
  <si>
    <t>Current Recharge costs</t>
  </si>
  <si>
    <r>
      <rPr>
        <b/>
        <sz val="24"/>
        <color theme="1"/>
        <rFont val="Helvetica Neue"/>
      </rPr>
      <t>FTE count</t>
    </r>
    <r>
      <rPr>
        <sz val="24"/>
        <color theme="1"/>
        <rFont val="Helvetica Neue"/>
      </rPr>
      <t xml:space="preserve"> from network recharge</t>
    </r>
  </si>
  <si>
    <t>Devices enrolled in tier 1 service</t>
  </si>
  <si>
    <r>
      <rPr>
        <b/>
        <sz val="24"/>
        <color theme="1"/>
        <rFont val="Helvetica Neue"/>
      </rPr>
      <t>Affiliates</t>
    </r>
    <r>
      <rPr>
        <sz val="24"/>
        <color theme="1"/>
        <rFont val="Helvetica Neue"/>
      </rPr>
      <t xml:space="preserve"> (volunteer clinical faculty, HHMI, SF DPH, SF VAMC, Gladstone, etc.) included in your network recharge FTE count</t>
    </r>
  </si>
  <si>
    <t>Monthly cost of tier 1 service per device</t>
  </si>
  <si>
    <r>
      <rPr>
        <b/>
        <sz val="24"/>
        <color theme="1"/>
        <rFont val="Helvetica Neue"/>
      </rPr>
      <t>Trainees</t>
    </r>
    <r>
      <rPr>
        <sz val="24"/>
        <color theme="1"/>
        <rFont val="Helvetica Neue"/>
      </rPr>
      <t xml:space="preserve"> (grad students, residents, ACGME and non-ACGME fellows, post docs) included in your network recharge FTE count</t>
    </r>
  </si>
  <si>
    <t>Devices enrolled in tier 2 service</t>
  </si>
  <si>
    <t>Number of FTEs you plan to enroll in the Premium service</t>
  </si>
  <si>
    <t>Monthly cost of tier 2 service per device</t>
  </si>
  <si>
    <t>Total annual cost on IT Field Service</t>
  </si>
  <si>
    <t>Total annual cost on Current Recharge</t>
  </si>
  <si>
    <t>Current Field Service costs</t>
  </si>
  <si>
    <r>
      <t xml:space="preserve">FTE of field service technicians in your department - </t>
    </r>
    <r>
      <rPr>
        <i/>
        <sz val="24"/>
        <color theme="1"/>
        <rFont val="Helvetica Neue"/>
      </rPr>
      <t>not including those providing VIP and Premium-plus level service</t>
    </r>
  </si>
  <si>
    <r>
      <rPr>
        <b/>
        <sz val="24"/>
        <color theme="1"/>
        <rFont val="Helvetica Neue"/>
      </rPr>
      <t>Affiliates</t>
    </r>
    <r>
      <rPr>
        <sz val="24"/>
        <color theme="1"/>
        <rFont val="Helvetica Neue"/>
      </rPr>
      <t xml:space="preserve"> (volunteer clinical faculty, HHMI, SF DPH, SF VAMC, Gladstone, etc.) included in your network recharge FTE count - </t>
    </r>
    <r>
      <rPr>
        <i/>
        <sz val="24"/>
        <color theme="1"/>
        <rFont val="Helvetica Neue"/>
      </rPr>
      <t>leave out any affiliates you intend to enroll in the IT Field Service</t>
    </r>
  </si>
  <si>
    <t>Average cost of salary and benefits per technician FTE</t>
  </si>
  <si>
    <r>
      <rPr>
        <b/>
        <sz val="24"/>
        <color theme="1"/>
        <rFont val="Helvetica Neue"/>
      </rPr>
      <t>Trainees</t>
    </r>
    <r>
      <rPr>
        <sz val="24"/>
        <color theme="1"/>
        <rFont val="Helvetica Neue"/>
      </rPr>
      <t xml:space="preserve"> (grad students, residents, ACGME and non-ACGME fellows, post docs) included in your network recharge FTE count - </t>
    </r>
    <r>
      <rPr>
        <i/>
        <sz val="24"/>
        <color theme="1"/>
        <rFont val="Helvetica Neue"/>
      </rPr>
      <t>leave out any trainees you intend to enroll in the IT Field Service</t>
    </r>
  </si>
  <si>
    <t>Average non-payroll cost per technician (including hardware, software, charges, supplies, etc.)</t>
  </si>
  <si>
    <r>
      <t xml:space="preserve">Salary, benefits, and non-payroll costs for technicians providing VIP and Premium-plus level service - </t>
    </r>
    <r>
      <rPr>
        <i/>
        <sz val="24"/>
        <color theme="1"/>
        <rFont val="Helvetica Neue"/>
      </rPr>
      <t>you will retain this cost after transition to ITFS</t>
    </r>
  </si>
  <si>
    <t>Calculators</t>
  </si>
  <si>
    <t>Calculators to help you compare your existing IT field service costs to the ITFS service costs.</t>
  </si>
  <si>
    <t>Use the Calculators</t>
  </si>
  <si>
    <t>Compare your current IT field service costs to the ITFS service costs. Remember that the Basic monthly charge will be applied to all UCSF FTEs except the following:  employees of affiliated organizations, employees of the UCSF Medical Center, volunteer clinical faculty, and trainees (including residents, fellows, graduate students, and post doctoral students).</t>
  </si>
  <si>
    <r>
      <t xml:space="preserve">This document was prepared by the </t>
    </r>
    <r>
      <rPr>
        <b/>
        <sz val="16"/>
        <color theme="1"/>
        <rFont val="Helvetica Neue"/>
      </rPr>
      <t>IT</t>
    </r>
    <r>
      <rPr>
        <sz val="16"/>
        <color theme="1"/>
        <rFont val="Helvetica Neue"/>
      </rPr>
      <t xml:space="preserve"> </t>
    </r>
    <r>
      <rPr>
        <b/>
        <sz val="16"/>
        <color theme="1"/>
        <rFont val="Helvetica Neue"/>
      </rPr>
      <t>F</t>
    </r>
    <r>
      <rPr>
        <sz val="16"/>
        <color theme="1"/>
        <rFont val="Helvetica Neue"/>
      </rPr>
      <t xml:space="preserve">ield </t>
    </r>
    <r>
      <rPr>
        <b/>
        <sz val="16"/>
        <color theme="1"/>
        <rFont val="Helvetica Neue"/>
      </rPr>
      <t>S</t>
    </r>
    <r>
      <rPr>
        <sz val="16"/>
        <color theme="1"/>
        <rFont val="Helvetica Neue"/>
      </rPr>
      <t>ervice (ITFS) Coordinating Committee to help define the services the ITFS will provide, and the skills and knowledge needed to provide them, and the comparative cost to customers.  This document contains 4 other tabs:</t>
    </r>
  </si>
  <si>
    <t>Discuss the Overall Impact to Your Department</t>
  </si>
  <si>
    <r>
      <rPr>
        <b/>
        <sz val="16"/>
        <color theme="1"/>
        <rFont val="Helvetica Neue"/>
      </rPr>
      <t>S</t>
    </r>
    <r>
      <rPr>
        <sz val="16"/>
        <color theme="1"/>
        <rFont val="Helvetica Neue"/>
      </rPr>
      <t xml:space="preserve">kill and </t>
    </r>
    <r>
      <rPr>
        <b/>
        <sz val="16"/>
        <color theme="1"/>
        <rFont val="Helvetica Neue"/>
      </rPr>
      <t>K</t>
    </r>
    <r>
      <rPr>
        <sz val="16"/>
        <color theme="1"/>
        <rFont val="Helvetica Neue"/>
      </rPr>
      <t xml:space="preserve">nowledge </t>
    </r>
    <r>
      <rPr>
        <b/>
        <sz val="16"/>
        <color theme="1"/>
        <rFont val="Helvetica Neue"/>
      </rPr>
      <t>A</t>
    </r>
    <r>
      <rPr>
        <sz val="16"/>
        <color theme="1"/>
        <rFont val="Helvetica Neue"/>
      </rPr>
      <t>reas matrix created from the service catalog, and in compliance with the UCSF HR IT Advisory Committee's classification criteria, used to build the ITFS job descriptions and training program.</t>
    </r>
  </si>
  <si>
    <t>We recommend that you use this document to perform financial, service level, and staffing gap analyses for your department, to get an idea of how well the new IT Field Service will serve you.</t>
  </si>
  <si>
    <t>A detailed service catalog created from the ITFS service descriptions, and with service catalogs received from other UCSF IT field service providers for comparison. If your department isn't listed please discuss this with your IT service provider.</t>
  </si>
  <si>
    <r>
      <t xml:space="preserve">Compare your current IT service catalog against the ITFS services, and ask yourself the following questions:  </t>
    </r>
    <r>
      <rPr>
        <i/>
        <sz val="16"/>
        <color theme="1"/>
        <rFont val="Helvetica Neue"/>
      </rPr>
      <t>How important is each service  to your department?</t>
    </r>
    <r>
      <rPr>
        <sz val="16"/>
        <color theme="1"/>
        <rFont val="Helvetica Neue"/>
      </rPr>
      <t xml:space="preserve"> </t>
    </r>
    <r>
      <rPr>
        <i/>
        <sz val="16"/>
        <color theme="1"/>
        <rFont val="Helvetica Neue"/>
      </rPr>
      <t>Do we provide this service? To what extent do we provide this service? When and how quickly do we provide this service?</t>
    </r>
    <r>
      <rPr>
        <sz val="16"/>
        <color theme="1"/>
        <rFont val="Helvetica Neue"/>
      </rPr>
      <t xml:space="preserve"> Also, add services that you don't see listed in the ITFS service catalog.</t>
    </r>
  </si>
  <si>
    <r>
      <t xml:space="preserve">Compare your current IT staff's job duties to those of the ITFS, and see if there are skills or knowledge you expect your staff to possess that are not part of the ITFS staffing plan. </t>
    </r>
    <r>
      <rPr>
        <i/>
        <sz val="16"/>
        <color theme="1"/>
        <rFont val="Helvetica Neue"/>
      </rPr>
      <t>Any cells that are blank assume that the position has the knowledge of the position to the left within the same job family.</t>
    </r>
  </si>
  <si>
    <r>
      <t xml:space="preserve">Since each department or group funds its IT services differently, you should work with your management to determine the total impact the transition to the ITFS will have. If you have any questions, or would like to talk to others about how they are approaching the ITFS implementation, please contact Sian Shumway. </t>
    </r>
    <r>
      <rPr>
        <i/>
        <sz val="16"/>
        <color theme="1"/>
        <rFont val="Helvetica Neue"/>
      </rPr>
      <t>Members of the Customer Relationship Management Group will also be available to help departments think through the overall impact of OE IT services.</t>
    </r>
  </si>
  <si>
    <t>proposed</t>
  </si>
  <si>
    <t>Laptops</t>
  </si>
  <si>
    <t>desktops additional charge</t>
  </si>
  <si>
    <t>Up to 5 years, then Hourly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</si>
</sst>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8" x14ac:knownFonts="1">
    <font>
      <sz val="12"/>
      <color theme="1"/>
      <name val="Helvetica Neue"/>
      <family val="2"/>
    </font>
    <font>
      <sz val="12"/>
      <color theme="1"/>
      <name val="Helvetica Neue"/>
      <family val="2"/>
    </font>
    <font>
      <u/>
      <sz val="12"/>
      <color theme="10"/>
      <name val="Helvetica Neue"/>
      <family val="2"/>
    </font>
    <font>
      <u/>
      <sz val="12"/>
      <color theme="11"/>
      <name val="Helvetica Neue"/>
      <family val="2"/>
    </font>
    <font>
      <sz val="12"/>
      <color rgb="FF000000"/>
      <name val="Helvetica Neue"/>
    </font>
    <font>
      <sz val="12"/>
      <color theme="1"/>
      <name val="Menlo Bold"/>
      <family val="2"/>
    </font>
    <font>
      <sz val="12"/>
      <color rgb="FF000000"/>
      <name val="Menlo Bold"/>
    </font>
    <font>
      <sz val="9"/>
      <color indexed="81"/>
      <name val="Helvetica Neue"/>
      <family val="2"/>
    </font>
    <font>
      <b/>
      <sz val="9"/>
      <color indexed="81"/>
      <name val="Helvetica Neue"/>
      <family val="2"/>
    </font>
    <font>
      <sz val="8"/>
      <name val="Helvetica Neue"/>
      <family val="2"/>
    </font>
    <font>
      <sz val="10"/>
      <name val="Arial"/>
    </font>
    <font>
      <sz val="12"/>
      <name val="Helvetica Neue"/>
    </font>
    <font>
      <b/>
      <sz val="12"/>
      <color rgb="FFFFFFFF"/>
      <name val="Helvetica Neue"/>
    </font>
    <font>
      <b/>
      <sz val="12"/>
      <color theme="1"/>
      <name val="Helvetica Neue"/>
      <family val="2"/>
    </font>
    <font>
      <b/>
      <i/>
      <sz val="12"/>
      <color theme="0"/>
      <name val="Helvetica Neue"/>
    </font>
    <font>
      <b/>
      <i/>
      <sz val="12"/>
      <color theme="1"/>
      <name val="Helvetica Neue"/>
      <family val="2"/>
    </font>
    <font>
      <b/>
      <i/>
      <sz val="12"/>
      <color theme="1"/>
      <name val="Wingdings"/>
      <family val="2"/>
    </font>
    <font>
      <b/>
      <sz val="12"/>
      <name val="Helvetica Neue"/>
    </font>
    <font>
      <sz val="24"/>
      <color theme="1"/>
      <name val="Helvetica Neue Bold Condensed"/>
    </font>
    <font>
      <b/>
      <sz val="20"/>
      <color rgb="FFFFFFFF"/>
      <name val="Helvetica Neue Bold Condensed"/>
    </font>
    <font>
      <sz val="24"/>
      <color theme="1"/>
      <name val="Helvetica Neue"/>
    </font>
    <font>
      <b/>
      <sz val="24"/>
      <color theme="1"/>
      <name val="Helvetica Neue"/>
    </font>
    <font>
      <b/>
      <sz val="24"/>
      <color theme="6" tint="-0.249977111117893"/>
      <name val="Helvetica Neue"/>
    </font>
    <font>
      <i/>
      <sz val="24"/>
      <color theme="1"/>
      <name val="Helvetica Neue"/>
    </font>
    <font>
      <sz val="16"/>
      <color theme="1"/>
      <name val="Helvetica Neue"/>
    </font>
    <font>
      <b/>
      <sz val="16"/>
      <color theme="1"/>
      <name val="Helvetica Neue"/>
    </font>
    <font>
      <i/>
      <sz val="16"/>
      <color theme="1"/>
      <name val="Helvetica Neue"/>
    </font>
    <font>
      <u/>
      <sz val="16"/>
      <color theme="10"/>
      <name val="Helvetica Neue"/>
    </font>
  </fonts>
  <fills count="16">
    <fill>
      <patternFill patternType="none"/>
    </fill>
    <fill>
      <patternFill patternType="gray125"/>
    </fill>
    <fill>
      <patternFill patternType="solid">
        <fgColor rgb="FF4BACC6"/>
        <bgColor rgb="FF4BACC6"/>
      </patternFill>
    </fill>
    <fill>
      <patternFill patternType="solid">
        <fgColor theme="4"/>
        <bgColor indexed="64"/>
      </patternFill>
    </fill>
    <fill>
      <patternFill patternType="solid">
        <fgColor theme="4" tint="0.39997558519241921"/>
        <bgColor rgb="FF4BACC6"/>
      </patternFill>
    </fill>
    <fill>
      <patternFill patternType="solid">
        <fgColor theme="4" tint="-0.249977111117893"/>
        <bgColor rgb="FF4BACC6"/>
      </patternFill>
    </fill>
    <fill>
      <patternFill patternType="solid">
        <fgColor theme="4" tint="-0.499984740745262"/>
        <bgColor rgb="FF4BACC6"/>
      </patternFill>
    </fill>
    <fill>
      <patternFill patternType="solid">
        <fgColor theme="6"/>
        <bgColor indexed="64"/>
      </patternFill>
    </fill>
    <fill>
      <patternFill patternType="solid">
        <fgColor theme="6" tint="0.39997558519241921"/>
        <bgColor indexed="64"/>
      </patternFill>
    </fill>
    <fill>
      <patternFill patternType="solid">
        <fgColor theme="6" tint="-0.249977111117893"/>
        <bgColor rgb="FF4BACC6"/>
      </patternFill>
    </fill>
    <fill>
      <patternFill patternType="solid">
        <fgColor theme="6" tint="-0.499984740745262"/>
        <bgColor indexed="64"/>
      </patternFill>
    </fill>
    <fill>
      <patternFill patternType="solid">
        <fgColor theme="7" tint="-0.249977111117893"/>
        <bgColor rgb="FF4BACC6"/>
      </patternFill>
    </fill>
    <fill>
      <patternFill patternType="solid">
        <fgColor theme="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bgColor rgb="FF4BACC6"/>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right/>
      <top/>
      <bottom style="thin">
        <color auto="1"/>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style="thin">
        <color theme="7"/>
      </left>
      <right style="thin">
        <color theme="7"/>
      </right>
      <top/>
      <bottom style="thin">
        <color theme="7"/>
      </bottom>
      <diagonal/>
    </border>
    <border>
      <left style="thin">
        <color theme="7"/>
      </left>
      <right style="thin">
        <color theme="7"/>
      </right>
      <top style="thin">
        <color theme="7"/>
      </top>
      <bottom style="thin">
        <color theme="7"/>
      </bottom>
      <diagonal/>
    </border>
    <border>
      <left style="thin">
        <color theme="4"/>
      </left>
      <right style="thin">
        <color theme="4"/>
      </right>
      <top style="thin">
        <color theme="4"/>
      </top>
      <bottom/>
      <diagonal/>
    </border>
    <border>
      <left style="thin">
        <color theme="4"/>
      </left>
      <right/>
      <top style="thin">
        <color theme="4"/>
      </top>
      <bottom/>
      <diagonal/>
    </border>
    <border>
      <left style="thin">
        <color theme="6"/>
      </left>
      <right style="thin">
        <color theme="6"/>
      </right>
      <top style="thin">
        <color theme="6"/>
      </top>
      <bottom/>
      <diagonal/>
    </border>
    <border>
      <left style="thin">
        <color theme="6"/>
      </left>
      <right/>
      <top style="thin">
        <color theme="6"/>
      </top>
      <bottom/>
      <diagonal/>
    </border>
    <border>
      <left style="thin">
        <color theme="7"/>
      </left>
      <right style="thin">
        <color theme="7"/>
      </right>
      <top style="thin">
        <color theme="7"/>
      </top>
      <bottom/>
      <diagonal/>
    </border>
    <border>
      <left/>
      <right style="thin">
        <color theme="4"/>
      </right>
      <top style="thin">
        <color theme="4"/>
      </top>
      <bottom/>
      <diagonal/>
    </border>
    <border>
      <left/>
      <right/>
      <top style="thin">
        <color auto="1"/>
      </top>
      <bottom style="thin">
        <color auto="1"/>
      </bottom>
      <diagonal/>
    </border>
    <border>
      <left/>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diagonal/>
    </border>
    <border>
      <left/>
      <right style="medium">
        <color auto="1"/>
      </right>
      <top style="thin">
        <color auto="1"/>
      </top>
      <bottom/>
      <diagonal/>
    </border>
    <border>
      <left style="medium">
        <color theme="8"/>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thin">
        <color theme="8"/>
      </top>
      <bottom style="thin">
        <color theme="8"/>
      </bottom>
      <diagonal/>
    </border>
    <border>
      <left/>
      <right style="medium">
        <color theme="8"/>
      </right>
      <top style="thin">
        <color theme="8"/>
      </top>
      <bottom style="thin">
        <color theme="8"/>
      </bottom>
      <diagonal/>
    </border>
    <border>
      <left style="medium">
        <color theme="8"/>
      </left>
      <right/>
      <top style="thin">
        <color theme="8"/>
      </top>
      <bottom style="medium">
        <color theme="8"/>
      </bottom>
      <diagonal/>
    </border>
    <border>
      <left/>
      <right style="medium">
        <color theme="8"/>
      </right>
      <top style="thin">
        <color theme="8"/>
      </top>
      <bottom style="medium">
        <color theme="8"/>
      </bottom>
      <diagonal/>
    </border>
    <border>
      <left/>
      <right/>
      <top/>
      <bottom style="thin">
        <color theme="6"/>
      </bottom>
      <diagonal/>
    </border>
    <border>
      <left/>
      <right style="thin">
        <color theme="7"/>
      </right>
      <top/>
      <bottom style="thin">
        <color theme="6"/>
      </bottom>
      <diagonal/>
    </border>
    <border>
      <left/>
      <right/>
      <top/>
      <bottom style="thin">
        <color theme="4"/>
      </bottom>
      <diagonal/>
    </border>
    <border>
      <left style="medium">
        <color theme="9"/>
      </left>
      <right/>
      <top style="medium">
        <color theme="8"/>
      </top>
      <bottom style="thin">
        <color theme="9"/>
      </bottom>
      <diagonal/>
    </border>
    <border>
      <left/>
      <right style="medium">
        <color theme="9"/>
      </right>
      <top style="medium">
        <color theme="8"/>
      </top>
      <bottom style="thin">
        <color theme="9"/>
      </bottom>
      <diagonal/>
    </border>
    <border>
      <left style="medium">
        <color theme="9"/>
      </left>
      <right/>
      <top style="thin">
        <color theme="9"/>
      </top>
      <bottom style="thin">
        <color theme="9"/>
      </bottom>
      <diagonal/>
    </border>
    <border>
      <left/>
      <right style="medium">
        <color theme="9"/>
      </right>
      <top style="thin">
        <color theme="9"/>
      </top>
      <bottom style="thin">
        <color theme="9"/>
      </bottom>
      <diagonal/>
    </border>
    <border>
      <left style="medium">
        <color theme="9"/>
      </left>
      <right/>
      <top style="thin">
        <color theme="9"/>
      </top>
      <bottom style="medium">
        <color theme="9"/>
      </bottom>
      <diagonal/>
    </border>
    <border>
      <left/>
      <right style="medium">
        <color theme="9"/>
      </right>
      <top style="thin">
        <color theme="9"/>
      </top>
      <bottom style="medium">
        <color theme="9"/>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theme="1"/>
      </bottom>
      <diagonal/>
    </border>
  </borders>
  <cellStyleXfs count="139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25">
    <xf numFmtId="0" fontId="0" fillId="0" borderId="0" xfId="0"/>
    <xf numFmtId="0" fontId="0" fillId="0" borderId="0" xfId="0" applyAlignment="1">
      <alignment horizontal="center"/>
    </xf>
    <xf numFmtId="0" fontId="0" fillId="0" borderId="0" xfId="0" applyBorder="1" applyAlignment="1">
      <alignment horizontal="center" vertical="top" wrapText="1"/>
    </xf>
    <xf numFmtId="0" fontId="0" fillId="0" borderId="0" xfId="0" applyAlignment="1">
      <alignment horizontal="center" wrapText="1"/>
    </xf>
    <xf numFmtId="0" fontId="0" fillId="0" borderId="0" xfId="0" applyAlignment="1">
      <alignment horizontal="center" vertical="top" wrapText="1"/>
    </xf>
    <xf numFmtId="0" fontId="5" fillId="0" borderId="0" xfId="0" applyFont="1" applyBorder="1" applyAlignment="1">
      <alignment horizontal="center" vertical="top" wrapText="1"/>
    </xf>
    <xf numFmtId="0" fontId="4" fillId="0" borderId="0" xfId="0" applyFont="1" applyAlignment="1">
      <alignment horizontal="center" vertical="top" wrapText="1"/>
    </xf>
    <xf numFmtId="0" fontId="0" fillId="0" borderId="0" xfId="0" applyFill="1" applyAlignment="1">
      <alignment horizontal="center" vertical="top" wrapText="1"/>
    </xf>
    <xf numFmtId="0" fontId="4" fillId="0" borderId="0" xfId="0" applyFont="1" applyFill="1" applyAlignment="1">
      <alignment horizontal="center" vertical="top" wrapText="1"/>
    </xf>
    <xf numFmtId="0" fontId="0" fillId="0" borderId="0" xfId="0" applyBorder="1" applyAlignment="1">
      <alignment vertical="top" wrapText="1"/>
    </xf>
    <xf numFmtId="0" fontId="0" fillId="0" borderId="0" xfId="0" applyAlignment="1">
      <alignment vertical="top" wrapText="1"/>
    </xf>
    <xf numFmtId="0" fontId="6" fillId="0" borderId="0" xfId="0" applyFont="1" applyAlignment="1">
      <alignment horizontal="center" vertical="top" wrapText="1"/>
    </xf>
    <xf numFmtId="0" fontId="4" fillId="0" borderId="0" xfId="0" applyFont="1" applyFill="1" applyAlignment="1">
      <alignment vertical="top" wrapText="1"/>
    </xf>
    <xf numFmtId="0" fontId="4" fillId="0" borderId="0" xfId="0" applyFont="1" applyAlignment="1">
      <alignment vertical="top" wrapText="1"/>
    </xf>
    <xf numFmtId="0" fontId="0" fillId="0" borderId="0" xfId="0" applyFont="1" applyBorder="1" applyAlignment="1">
      <alignment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Alignment="1">
      <alignment wrapText="1"/>
    </xf>
    <xf numFmtId="0" fontId="11" fillId="0" borderId="0" xfId="743" applyFont="1" applyAlignment="1">
      <alignment vertical="top" wrapText="1"/>
    </xf>
    <xf numFmtId="0" fontId="0" fillId="0" borderId="0" xfId="0" applyAlignment="1">
      <alignment vertical="top"/>
    </xf>
    <xf numFmtId="0" fontId="0" fillId="0" borderId="0" xfId="0" applyAlignment="1">
      <alignment horizontal="left" wrapText="1"/>
    </xf>
    <xf numFmtId="0" fontId="4" fillId="0" borderId="0" xfId="0" applyFont="1" applyAlignment="1">
      <alignment horizontal="lef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0" xfId="0" applyAlignment="1">
      <alignment horizontal="center" vertical="top"/>
    </xf>
    <xf numFmtId="0" fontId="0" fillId="0" borderId="0" xfId="0" applyBorder="1" applyAlignment="1">
      <alignment horizontal="left" vertical="top" wrapText="1"/>
    </xf>
    <xf numFmtId="0" fontId="4" fillId="0" borderId="0" xfId="0" applyFont="1" applyFill="1" applyAlignment="1">
      <alignment horizontal="left" vertical="top" wrapText="1"/>
    </xf>
    <xf numFmtId="0" fontId="5" fillId="0" borderId="0" xfId="0" applyFont="1" applyAlignment="1">
      <alignment horizontal="center" vertical="top" wrapText="1"/>
    </xf>
    <xf numFmtId="0" fontId="0" fillId="0" borderId="0" xfId="0" applyBorder="1" applyAlignment="1">
      <alignment vertical="top"/>
    </xf>
    <xf numFmtId="0" fontId="0" fillId="0" borderId="4" xfId="0" applyBorder="1"/>
    <xf numFmtId="0" fontId="0" fillId="0" borderId="5" xfId="0" applyBorder="1"/>
    <xf numFmtId="0" fontId="0" fillId="0" borderId="0" xfId="0" applyBorder="1"/>
    <xf numFmtId="0" fontId="0" fillId="0" borderId="0" xfId="0" applyBorder="1" applyAlignment="1">
      <alignment horizontal="center" wrapText="1"/>
    </xf>
    <xf numFmtId="0" fontId="12" fillId="2" borderId="1" xfId="0" applyFont="1" applyFill="1" applyBorder="1" applyAlignment="1">
      <alignment horizontal="center" wrapText="1"/>
    </xf>
    <xf numFmtId="0" fontId="12" fillId="2" borderId="2" xfId="0" applyFont="1" applyFill="1" applyBorder="1" applyAlignment="1">
      <alignment horizontal="center" wrapText="1"/>
    </xf>
    <xf numFmtId="0" fontId="12" fillId="2" borderId="3" xfId="0" applyFont="1" applyFill="1"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7" xfId="0" applyBorder="1" applyAlignment="1">
      <alignment vertical="top" wrapText="1"/>
    </xf>
    <xf numFmtId="0" fontId="12" fillId="2" borderId="8" xfId="0" applyFont="1" applyFill="1" applyBorder="1" applyAlignment="1">
      <alignment horizontal="center" wrapText="1"/>
    </xf>
    <xf numFmtId="0" fontId="0" fillId="0" borderId="7" xfId="0" applyBorder="1"/>
    <xf numFmtId="0" fontId="0" fillId="0" borderId="6" xfId="0" applyBorder="1" applyAlignment="1">
      <alignment horizontal="center"/>
    </xf>
    <xf numFmtId="0" fontId="4" fillId="0" borderId="0" xfId="0" applyFont="1" applyAlignment="1">
      <alignment vertical="top"/>
    </xf>
    <xf numFmtId="0" fontId="4" fillId="0" borderId="6" xfId="0" applyFont="1" applyBorder="1" applyAlignment="1">
      <alignment horizontal="center"/>
    </xf>
    <xf numFmtId="0" fontId="4" fillId="0" borderId="0" xfId="0" applyFont="1" applyBorder="1" applyAlignment="1">
      <alignment horizontal="center"/>
    </xf>
    <xf numFmtId="0" fontId="0" fillId="0" borderId="6" xfId="0" applyBorder="1" applyAlignment="1">
      <alignment horizontal="center" vertical="top"/>
    </xf>
    <xf numFmtId="0" fontId="0" fillId="0" borderId="0" xfId="0" applyBorder="1" applyAlignment="1">
      <alignment horizontal="center" vertical="top"/>
    </xf>
    <xf numFmtId="0" fontId="12" fillId="4" borderId="10" xfId="0" applyFont="1" applyFill="1" applyBorder="1" applyAlignment="1">
      <alignment horizontal="center" wrapText="1"/>
    </xf>
    <xf numFmtId="0" fontId="12" fillId="5" borderId="11" xfId="0" applyFont="1" applyFill="1" applyBorder="1" applyAlignment="1">
      <alignment horizontal="center" wrapText="1"/>
    </xf>
    <xf numFmtId="0" fontId="12" fillId="6" borderId="12" xfId="0" applyFont="1" applyFill="1" applyBorder="1" applyAlignment="1">
      <alignment horizontal="center"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12" fillId="9" borderId="13" xfId="0" applyFont="1" applyFill="1" applyBorder="1" applyAlignment="1">
      <alignment horizontal="center" wrapText="1"/>
    </xf>
    <xf numFmtId="0" fontId="0" fillId="10" borderId="14" xfId="0" applyFill="1" applyBorder="1" applyAlignment="1">
      <alignment horizontal="center" wrapText="1"/>
    </xf>
    <xf numFmtId="0" fontId="0" fillId="0" borderId="13" xfId="0" applyBorder="1" applyAlignment="1">
      <alignment vertical="top" wrapText="1"/>
    </xf>
    <xf numFmtId="0" fontId="0" fillId="0" borderId="14" xfId="0" applyBorder="1" applyAlignment="1">
      <alignment vertical="top" wrapText="1"/>
    </xf>
    <xf numFmtId="0" fontId="14" fillId="12" borderId="15" xfId="0" applyFont="1" applyFill="1" applyBorder="1" applyAlignment="1">
      <alignment horizontal="center" wrapText="1"/>
    </xf>
    <xf numFmtId="0" fontId="12" fillId="11" borderId="16" xfId="0" applyFont="1" applyFill="1" applyBorder="1" applyAlignment="1">
      <alignment horizontal="center" wrapText="1"/>
    </xf>
    <xf numFmtId="0" fontId="0" fillId="0" borderId="16" xfId="0" applyBorder="1" applyAlignment="1">
      <alignment vertical="top" wrapText="1"/>
    </xf>
    <xf numFmtId="0" fontId="0" fillId="8" borderId="13" xfId="0" applyFill="1" applyBorder="1" applyAlignment="1">
      <alignment horizontal="center"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13" fillId="0" borderId="9" xfId="0" applyFont="1" applyBorder="1" applyAlignment="1">
      <alignment vertical="top" wrapText="1"/>
    </xf>
    <xf numFmtId="0" fontId="13" fillId="0" borderId="23" xfId="0" applyFont="1" applyBorder="1" applyAlignment="1">
      <alignment vertical="top" wrapText="1"/>
    </xf>
    <xf numFmtId="0" fontId="13"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4" fillId="0" borderId="26" xfId="0" applyFont="1" applyFill="1" applyBorder="1" applyAlignment="1">
      <alignment vertical="top" wrapText="1"/>
    </xf>
    <xf numFmtId="0" fontId="4" fillId="0" borderId="26" xfId="0" applyFont="1" applyBorder="1" applyAlignment="1">
      <alignment vertical="top" wrapText="1"/>
    </xf>
    <xf numFmtId="0" fontId="0" fillId="0" borderId="27" xfId="0" applyBorder="1" applyAlignment="1">
      <alignment vertical="top" wrapText="1"/>
    </xf>
    <xf numFmtId="0" fontId="0" fillId="0" borderId="5" xfId="0" applyBorder="1" applyAlignment="1">
      <alignment horizontal="center" wrapText="1"/>
    </xf>
    <xf numFmtId="0" fontId="13" fillId="0" borderId="28" xfId="0" applyFont="1" applyBorder="1" applyAlignment="1">
      <alignment vertical="top" wrapText="1"/>
    </xf>
    <xf numFmtId="0" fontId="0" fillId="0" borderId="29" xfId="0" applyBorder="1" applyAlignment="1">
      <alignment vertical="top" wrapText="1"/>
    </xf>
    <xf numFmtId="0" fontId="17" fillId="0" borderId="30" xfId="0" applyFont="1" applyFill="1" applyBorder="1" applyAlignment="1">
      <alignment vertical="top" wrapText="1"/>
    </xf>
    <xf numFmtId="0" fontId="0" fillId="0" borderId="31" xfId="0" applyBorder="1" applyAlignment="1">
      <alignment vertical="top" wrapText="1"/>
    </xf>
    <xf numFmtId="0" fontId="17" fillId="13" borderId="32" xfId="0" applyFont="1" applyFill="1" applyBorder="1" applyAlignment="1">
      <alignment vertical="top" wrapText="1"/>
    </xf>
    <xf numFmtId="0" fontId="0" fillId="13" borderId="33" xfId="0" applyFill="1" applyBorder="1" applyAlignment="1">
      <alignment vertical="top" wrapText="1"/>
    </xf>
    <xf numFmtId="0" fontId="17" fillId="0" borderId="32" xfId="0" applyFont="1" applyFill="1" applyBorder="1" applyAlignment="1">
      <alignment vertical="top" wrapText="1"/>
    </xf>
    <xf numFmtId="0" fontId="0" fillId="0" borderId="33" xfId="0" applyBorder="1" applyAlignment="1">
      <alignment vertical="top" wrapText="1"/>
    </xf>
    <xf numFmtId="0" fontId="11" fillId="0" borderId="33" xfId="743" applyFont="1" applyBorder="1" applyAlignment="1">
      <alignment vertical="top" wrapText="1"/>
    </xf>
    <xf numFmtId="0" fontId="17" fillId="13" borderId="34" xfId="0" applyFont="1" applyFill="1" applyBorder="1" applyAlignment="1">
      <alignment vertical="top" wrapText="1"/>
    </xf>
    <xf numFmtId="0" fontId="0" fillId="13" borderId="35" xfId="0" applyFill="1" applyBorder="1" applyAlignment="1">
      <alignment horizontal="left" vertical="top" wrapText="1"/>
    </xf>
    <xf numFmtId="0" fontId="13" fillId="0" borderId="39" xfId="0" applyFont="1" applyBorder="1" applyAlignment="1">
      <alignment vertical="top" wrapText="1"/>
    </xf>
    <xf numFmtId="0" fontId="0" fillId="0" borderId="40" xfId="0" applyBorder="1" applyAlignment="1">
      <alignment vertical="top" wrapText="1"/>
    </xf>
    <xf numFmtId="0" fontId="13" fillId="14" borderId="41" xfId="0" applyFont="1" applyFill="1" applyBorder="1" applyAlignment="1">
      <alignment vertical="top" wrapText="1"/>
    </xf>
    <xf numFmtId="0" fontId="0" fillId="14" borderId="42" xfId="0" applyFill="1" applyBorder="1" applyAlignment="1">
      <alignment vertical="top" wrapText="1"/>
    </xf>
    <xf numFmtId="0" fontId="13" fillId="0" borderId="41" xfId="0" applyFont="1" applyBorder="1" applyAlignment="1">
      <alignment vertical="top" wrapText="1"/>
    </xf>
    <xf numFmtId="0" fontId="0" fillId="0" borderId="42" xfId="0" applyBorder="1" applyAlignment="1">
      <alignment vertical="top" wrapText="1"/>
    </xf>
    <xf numFmtId="0" fontId="13" fillId="14" borderId="43" xfId="0" applyFont="1" applyFill="1" applyBorder="1" applyAlignment="1">
      <alignment vertical="top" wrapText="1"/>
    </xf>
    <xf numFmtId="0" fontId="0" fillId="14" borderId="44" xfId="0" applyFill="1" applyBorder="1" applyAlignment="1">
      <alignment vertical="top" wrapText="1"/>
    </xf>
    <xf numFmtId="0" fontId="0" fillId="0" borderId="12" xfId="0" applyFill="1" applyBorder="1" applyAlignment="1">
      <alignment vertical="top" wrapText="1"/>
    </xf>
    <xf numFmtId="0" fontId="20" fillId="0" borderId="0" xfId="0" applyFont="1" applyAlignment="1">
      <alignment vertical="top" wrapText="1"/>
    </xf>
    <xf numFmtId="0" fontId="20" fillId="0" borderId="0" xfId="0" applyFont="1" applyAlignment="1">
      <alignment vertical="top"/>
    </xf>
    <xf numFmtId="1" fontId="20" fillId="0" borderId="0" xfId="0" applyNumberFormat="1" applyFont="1" applyAlignment="1">
      <alignment vertical="top"/>
    </xf>
    <xf numFmtId="164" fontId="20" fillId="0" borderId="0" xfId="1390" applyNumberFormat="1" applyFont="1" applyAlignment="1">
      <alignment vertical="top"/>
    </xf>
    <xf numFmtId="0" fontId="21" fillId="0" borderId="0" xfId="0" applyFont="1" applyAlignment="1">
      <alignment vertical="top" wrapText="1"/>
    </xf>
    <xf numFmtId="164" fontId="22" fillId="0" borderId="0" xfId="1390" applyNumberFormat="1" applyFont="1" applyAlignment="1">
      <alignment vertical="top"/>
    </xf>
    <xf numFmtId="0" fontId="25" fillId="0" borderId="4" xfId="0" applyFont="1" applyBorder="1" applyAlignment="1">
      <alignment vertical="top" wrapText="1"/>
    </xf>
    <xf numFmtId="0" fontId="24" fillId="0" borderId="5" xfId="0" applyFont="1" applyBorder="1" applyAlignment="1">
      <alignment vertical="top" wrapText="1"/>
    </xf>
    <xf numFmtId="0" fontId="25" fillId="0" borderId="4" xfId="0" applyFont="1" applyBorder="1" applyAlignment="1">
      <alignment vertical="top"/>
    </xf>
    <xf numFmtId="0" fontId="25" fillId="0" borderId="45" xfId="0" applyFont="1" applyBorder="1" applyAlignment="1">
      <alignment vertical="top"/>
    </xf>
    <xf numFmtId="0" fontId="24" fillId="0" borderId="46" xfId="0" applyFont="1" applyBorder="1" applyAlignment="1">
      <alignment vertical="top" wrapText="1"/>
    </xf>
    <xf numFmtId="0" fontId="25" fillId="0" borderId="45" xfId="0" applyFont="1" applyBorder="1" applyAlignment="1">
      <alignment vertical="top" wrapText="1"/>
    </xf>
    <xf numFmtId="0" fontId="20" fillId="0" borderId="47" xfId="0" applyFont="1" applyBorder="1" applyAlignment="1">
      <alignment vertical="top" wrapText="1"/>
    </xf>
    <xf numFmtId="164" fontId="20" fillId="0" borderId="47" xfId="1390" applyNumberFormat="1" applyFont="1" applyBorder="1" applyAlignment="1">
      <alignment vertical="top"/>
    </xf>
    <xf numFmtId="44" fontId="20" fillId="0" borderId="0" xfId="1390" applyNumberFormat="1" applyFont="1" applyAlignment="1">
      <alignment vertical="top"/>
    </xf>
    <xf numFmtId="0" fontId="18" fillId="0" borderId="1" xfId="0" applyFont="1" applyBorder="1" applyAlignment="1">
      <alignment vertical="top"/>
    </xf>
    <xf numFmtId="0" fontId="18" fillId="0" borderId="3" xfId="0" applyFont="1" applyBorder="1" applyAlignment="1">
      <alignment vertical="top"/>
    </xf>
    <xf numFmtId="0" fontId="24" fillId="0" borderId="4" xfId="0" applyFont="1" applyBorder="1" applyAlignment="1">
      <alignment vertical="top" wrapText="1"/>
    </xf>
    <xf numFmtId="0" fontId="24" fillId="0" borderId="5" xfId="0" applyFont="1" applyBorder="1" applyAlignment="1">
      <alignment vertical="top" wrapText="1"/>
    </xf>
    <xf numFmtId="0" fontId="27" fillId="0" borderId="45" xfId="1384" applyFont="1" applyBorder="1" applyAlignment="1">
      <alignment vertical="top" wrapText="1"/>
    </xf>
    <xf numFmtId="0" fontId="27" fillId="0" borderId="46" xfId="1384" applyFont="1" applyBorder="1" applyAlignment="1">
      <alignment vertical="top" wrapText="1"/>
    </xf>
    <xf numFmtId="0" fontId="18" fillId="0" borderId="1" xfId="0" applyFont="1" applyBorder="1" applyAlignment="1">
      <alignment horizontal="left" vertical="top"/>
    </xf>
    <xf numFmtId="0" fontId="18" fillId="0" borderId="3" xfId="0" applyFont="1" applyBorder="1" applyAlignment="1">
      <alignment horizontal="left" vertical="top"/>
    </xf>
    <xf numFmtId="0" fontId="19" fillId="2" borderId="0" xfId="0" applyFont="1" applyFill="1" applyBorder="1" applyAlignment="1">
      <alignment horizontal="center" vertical="top" wrapText="1"/>
    </xf>
    <xf numFmtId="0" fontId="19" fillId="15" borderId="0" xfId="0" applyFont="1" applyFill="1" applyAlignment="1">
      <alignment horizontal="center" vertical="top" wrapText="1"/>
    </xf>
    <xf numFmtId="0" fontId="14" fillId="3" borderId="38" xfId="0" applyFont="1" applyFill="1" applyBorder="1" applyAlignment="1">
      <alignment horizontal="center" wrapText="1"/>
    </xf>
    <xf numFmtId="0" fontId="14" fillId="7" borderId="36" xfId="0" applyFont="1" applyFill="1" applyBorder="1" applyAlignment="1">
      <alignment horizontal="center" wrapText="1"/>
    </xf>
    <xf numFmtId="0" fontId="14" fillId="7" borderId="37" xfId="0" applyFont="1" applyFill="1" applyBorder="1" applyAlignment="1">
      <alignment horizontal="center" wrapText="1"/>
    </xf>
    <xf numFmtId="0" fontId="15" fillId="0" borderId="0" xfId="0" applyFont="1" applyBorder="1" applyAlignment="1">
      <alignment horizontal="right" wrapText="1"/>
    </xf>
  </cellXfs>
  <cellStyles count="1394">
    <cellStyle name="Currency" xfId="1390"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1" builtinId="9" hidden="1"/>
    <cellStyle name="Followed Hyperlink" xfId="1392" builtinId="9" hidden="1"/>
    <cellStyle name="Followed Hyperlink" xfId="13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cellStyle name="Normal" xfId="0" builtinId="0"/>
    <cellStyle name="Normal 2" xfId="743"/>
  </cellStyles>
  <dxfs count="107">
    <dxf>
      <alignment horizontal="general" vertical="top" textRotation="0" wrapText="1" indent="0" justifyLastLine="0" shrinkToFit="0" readingOrder="0"/>
      <border diagonalUp="0" diagonalDown="0">
        <left style="thin">
          <color theme="7"/>
        </left>
        <right style="thin">
          <color theme="7"/>
        </right>
        <top style="thin">
          <color theme="7"/>
        </top>
        <bottom style="thin">
          <color theme="7"/>
        </bottom>
        <vertical/>
        <horizontal style="thin">
          <color theme="7"/>
        </horizontal>
      </border>
    </dxf>
    <dxf>
      <alignment horizontal="general" vertical="top" textRotation="0" wrapText="1" indent="0" justifyLastLine="0" shrinkToFit="0" readingOrder="0"/>
      <border diagonalUp="0" diagonalDown="0">
        <left style="thin">
          <color theme="6"/>
        </left>
        <right/>
        <top style="thin">
          <color theme="6"/>
        </top>
        <bottom style="thin">
          <color theme="6"/>
        </bottom>
        <vertical style="thin">
          <color theme="6"/>
        </vertical>
        <horizontal style="thin">
          <color theme="6"/>
        </horizontal>
      </border>
    </dxf>
    <dxf>
      <alignment horizontal="general" vertical="top" textRotation="0" wrapText="1" indent="0" justifyLastLine="0" shrinkToFit="0" readingOrder="0"/>
      <border diagonalUp="0" diagonalDown="0">
        <left style="thin">
          <color theme="6"/>
        </left>
        <right style="thin">
          <color theme="6"/>
        </right>
        <top style="thin">
          <color theme="6"/>
        </top>
        <bottom style="thin">
          <color theme="6"/>
        </bottom>
        <vertical style="thin">
          <color theme="6"/>
        </vertical>
        <horizontal style="thin">
          <color theme="6"/>
        </horizontal>
      </border>
    </dxf>
    <dxf>
      <alignment horizontal="general" vertical="top" textRotation="0" wrapText="1" indent="0" justifyLastLine="0" shrinkToFit="0" readingOrder="0"/>
      <border diagonalUp="0" diagonalDown="0">
        <left style="thin">
          <color theme="6"/>
        </left>
        <right style="thin">
          <color theme="6"/>
        </right>
        <top style="thin">
          <color theme="6"/>
        </top>
        <bottom style="thin">
          <color theme="6"/>
        </bottom>
        <vertical/>
        <horizontal style="thin">
          <color theme="6"/>
        </horizontal>
      </border>
    </dxf>
    <dxf>
      <alignment horizontal="general" vertical="top" textRotation="0" wrapText="1" indent="0" justifyLastLine="0" shrinkToFit="0" readingOrder="0"/>
      <border diagonalUp="0" diagonalDown="0">
        <left style="thin">
          <color theme="4"/>
        </left>
        <right/>
        <top style="thin">
          <color theme="4"/>
        </top>
        <bottom style="thin">
          <color theme="4"/>
        </bottom>
        <vertical style="thin">
          <color theme="4"/>
        </vertical>
        <horizontal style="thin">
          <color theme="4"/>
        </horizontal>
      </border>
    </dxf>
    <dxf>
      <alignment horizontal="general" vertical="top" textRotation="0" wrapText="1" indent="0" justifyLastLine="0" shrinkToFit="0" readingOrder="0"/>
      <border diagonalUp="0" diagonalDown="0">
        <left style="thin">
          <color theme="4"/>
        </left>
        <right style="thin">
          <color theme="4"/>
        </right>
        <top style="thin">
          <color theme="4"/>
        </top>
        <bottom style="thin">
          <color theme="4"/>
        </bottom>
        <vertical style="thin">
          <color theme="4"/>
        </vertical>
        <horizontal style="thin">
          <color theme="4"/>
        </horizontal>
      </border>
    </dxf>
    <dxf>
      <alignment horizontal="general" vertical="top" textRotation="0" wrapText="1" indent="0" justifyLastLine="0" shrinkToFit="0" readingOrder="0"/>
      <border diagonalUp="0" diagonalDown="0">
        <left style="thin">
          <color theme="4"/>
        </left>
        <right style="thin">
          <color theme="4"/>
        </right>
        <top style="thin">
          <color theme="4"/>
        </top>
        <bottom style="thin">
          <color theme="4"/>
        </bottom>
        <vertical/>
        <horizontal style="thin">
          <color theme="4"/>
        </horizontal>
      </border>
    </dxf>
    <dxf>
      <alignment horizontal="general" vertical="top" textRotation="0" wrapText="1" indent="0" justifyLastLine="0" shrinkToFit="0" readingOrder="0"/>
      <border diagonalUp="0" diagonalDown="0">
        <left/>
        <right style="medium">
          <color auto="1"/>
        </right>
        <top/>
        <bottom/>
        <vertical/>
        <horizontal/>
      </border>
    </dxf>
    <dxf>
      <alignment horizontal="general" vertical="top" textRotation="0" wrapText="1" indent="0" justifyLastLine="0" shrinkToFit="0" readingOrder="0"/>
      <border diagonalUp="0" diagonalDown="0">
        <left/>
        <right/>
        <top style="thin">
          <color auto="1"/>
        </top>
        <bottom style="thin">
          <color auto="1"/>
        </bottom>
        <vertical/>
        <horizontal style="thin">
          <color auto="1"/>
        </horizontal>
      </border>
    </dxf>
    <dxf>
      <font>
        <color rgb="FF9C0006"/>
      </font>
      <fill>
        <patternFill>
          <bgColor rgb="FFFFC7CE"/>
        </patternFill>
      </fill>
    </dxf>
    <dxf>
      <alignment horizontal="general" vertical="top" textRotation="0" wrapText="1" indent="0" justifyLastLine="0" shrinkToFit="0" readingOrder="0"/>
      <border diagonalUp="0" diagonalDown="0">
        <left style="medium">
          <color indexed="64"/>
        </left>
        <right style="medium">
          <color indexed="64"/>
        </right>
        <top/>
        <bottom/>
        <vertical/>
        <horizontal/>
      </border>
    </dxf>
    <dxf>
      <alignment horizontal="general" vertical="top" textRotation="0" wrapText="1" indent="0" justifyLastLine="0" shrinkToFit="0" readingOrder="0"/>
      <border diagonalUp="0" diagonalDown="0">
        <left/>
        <right style="medium">
          <color indexed="64"/>
        </right>
        <top/>
        <bottom/>
        <vertical/>
        <horizontal/>
      </border>
    </dxf>
    <dxf>
      <alignment horizontal="general" vertical="top" textRotation="0" wrapText="1" indent="0" justifyLastLine="0" shrinkToFit="0" readingOrder="0"/>
      <border diagonalUp="0" diagonalDown="0">
        <left style="medium">
          <color indexed="64"/>
        </left>
        <right/>
        <top/>
        <bottom/>
        <vertical/>
        <horizontal/>
      </border>
    </dxf>
    <dxf>
      <alignment horizontal="general" vertical="top" textRotation="0" wrapText="1" indent="0" justifyLastLine="0" shrinkToFit="0" readingOrder="0"/>
      <border diagonalUp="0" diagonalDown="0">
        <left/>
        <right style="medium">
          <color indexed="64"/>
        </right>
        <top/>
        <bottom/>
        <vertical/>
        <horizontal/>
      </border>
    </dxf>
    <dxf>
      <alignment horizontal="general" vertical="top" textRotation="0" wrapText="1" indent="0" justifyLastLine="0" shrinkToFit="0" readingOrder="0"/>
    </dxf>
    <dxf>
      <alignment horizontal="general" vertical="top" textRotation="0" wrapText="1" indent="0" justifyLastLine="0" shrinkToFit="0" readingOrder="0"/>
      <border diagonalUp="0" diagonalDown="0">
        <left style="medium">
          <color indexed="64"/>
        </left>
        <right/>
        <top/>
        <bottom/>
        <vertical/>
        <horizontal/>
      </border>
    </dxf>
    <dxf>
      <alignment horizontal="center" vertical="bottom" textRotation="0" wrapText="0" indent="0" justifyLastLine="0" shrinkToFit="0" readingOrder="0"/>
      <border outline="0">
        <right style="thin">
          <color indexed="64"/>
        </right>
      </border>
    </dxf>
    <dxf>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2"/>
        <color rgb="FFFFFFFF"/>
        <name val="Helvetica Neue"/>
        <scheme val="none"/>
      </font>
      <fill>
        <patternFill patternType="solid">
          <fgColor rgb="FF4BACC6"/>
          <bgColor rgb="FF4BACC6"/>
        </patternFill>
      </fill>
      <alignment horizontal="center" vertical="bottom" textRotation="0" wrapText="1" indent="0" justifyLastLine="0" shrinkToFit="0" readingOrder="0"/>
    </dxf>
    <dxf>
      <font>
        <color rgb="FF9C0006"/>
      </font>
      <fill>
        <patternFill>
          <bgColor rgb="FFFFC7CE"/>
        </patternFill>
      </fill>
    </dxf>
    <dxf>
      <alignment horizontal="left"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dxf>
    <dxf>
      <alignment horizontal="center"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vertical="top" textRotation="0" wrapText="1" justifyLastLine="0" shrinkToFit="0"/>
    </dxf>
    <dxf>
      <alignment vertical="top" textRotation="0" wrapText="1" justifyLastLine="0" shrinkToFit="0"/>
    </dxf>
    <dxf>
      <alignment vertical="top" textRotation="0" wrapText="1" justifyLastLine="0" shrinkToFit="0"/>
    </dxf>
    <dxf>
      <alignment horizontal="center" vertical="top" textRotation="0" wrapText="1" indent="0" justifyLastLine="0" shrinkToFit="0"/>
    </dxf>
    <dxf>
      <alignment vertical="top" textRotation="0" wrapText="1" justifyLastLine="0" shrinkToFit="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24"/>
        <color theme="1"/>
        <name val="Helvetica Neue"/>
        <scheme val="none"/>
      </font>
      <numFmt numFmtId="34" formatCode="_(&quot;$&quot;* #,##0.00_);_(&quot;$&quot;* \(#,##0.00\);_(&quot;$&quot;* &quot;-&quot;??_);_(@_)"/>
      <alignment horizontal="general" vertical="top" textRotation="0" wrapText="0" indent="0" justifyLastLine="0" shrinkToFit="0" readingOrder="0"/>
    </dxf>
    <dxf>
      <font>
        <b/>
        <i val="0"/>
        <strike val="0"/>
        <condense val="0"/>
        <extend val="0"/>
        <outline val="0"/>
        <shadow val="0"/>
        <u val="none"/>
        <vertAlign val="baseline"/>
        <sz val="20"/>
        <color rgb="FFFFFFFF"/>
        <name val="Helvetica Neue Bold Condensed"/>
        <scheme val="none"/>
      </font>
      <fill>
        <patternFill patternType="solid">
          <fgColor rgb="FF4BACC6"/>
          <bgColor rgb="FF4BACC6"/>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24"/>
        <color theme="1"/>
        <name val="Helvetica Neue"/>
        <scheme val="none"/>
      </font>
      <alignment horizontal="general" vertical="top" textRotation="0" wrapText="1" indent="0" justifyLastLine="0" shrinkToFit="0" readingOrder="0"/>
    </dxf>
    <dxf>
      <font>
        <b/>
        <i val="0"/>
        <strike val="0"/>
        <condense val="0"/>
        <extend val="0"/>
        <outline val="0"/>
        <shadow val="0"/>
        <u val="none"/>
        <vertAlign val="baseline"/>
        <sz val="20"/>
        <color rgb="FFFFFFFF"/>
        <name val="Helvetica Neue Bold Condensed"/>
        <scheme val="none"/>
      </font>
      <fill>
        <patternFill patternType="solid">
          <fgColor rgb="FF4BACC6"/>
          <bgColor rgb="FF4BACC6"/>
        </patternFill>
      </fill>
      <alignment horizontal="center" vertical="top" textRotation="0" wrapText="1" indent="0" justifyLastLine="0" shrinkToFit="0" readingOrder="0"/>
      <border diagonalUp="0" diagonalDown="0" outline="0">
        <left/>
        <right/>
        <top/>
        <bottom/>
      </border>
    </dxf>
    <dxf>
      <font>
        <strike val="0"/>
        <outline val="0"/>
        <shadow val="0"/>
        <u val="none"/>
        <vertAlign val="baseline"/>
        <sz val="24"/>
        <name val="Helvetica Neue"/>
        <scheme val="none"/>
      </font>
    </dxf>
    <dxf>
      <font>
        <strike val="0"/>
        <outline val="0"/>
        <shadow val="0"/>
        <u val="none"/>
        <vertAlign val="baseline"/>
        <sz val="24"/>
        <name val="Helvetica Neue"/>
        <scheme val="none"/>
      </font>
    </dxf>
    <dxf>
      <font>
        <b val="0"/>
        <i val="0"/>
        <strike val="0"/>
        <condense val="0"/>
        <extend val="0"/>
        <outline val="0"/>
        <shadow val="0"/>
        <u val="none"/>
        <vertAlign val="baseline"/>
        <sz val="18"/>
        <color theme="1"/>
        <name val="Helvetica Neue"/>
        <scheme val="none"/>
      </font>
      <alignment horizontal="general" vertical="top" textRotation="0" wrapText="0" indent="0" justifyLastLine="0" shrinkToFit="0" readingOrder="0"/>
    </dxf>
    <dxf>
      <font>
        <b val="0"/>
        <i val="0"/>
        <strike val="0"/>
        <condense val="0"/>
        <extend val="0"/>
        <outline val="0"/>
        <shadow val="0"/>
        <u val="none"/>
        <vertAlign val="baseline"/>
        <sz val="24"/>
        <color theme="1"/>
        <name val="Helvetica Neue"/>
        <scheme val="none"/>
      </font>
      <alignment horizontal="general" vertical="top" textRotation="0" wrapText="0" indent="0" justifyLastLine="0" shrinkToFit="0" readingOrder="0"/>
    </dxf>
    <dxf>
      <font>
        <b val="0"/>
        <i val="0"/>
        <strike val="0"/>
        <condense val="0"/>
        <extend val="0"/>
        <outline val="0"/>
        <shadow val="0"/>
        <u val="none"/>
        <vertAlign val="baseline"/>
        <sz val="20"/>
        <color theme="1"/>
        <name val="Helvetica Neue Bold Condensed"/>
        <scheme val="none"/>
      </font>
      <alignment horizontal="center" vertical="top" textRotation="0" wrapText="1" indent="0" justifyLastLine="0" shrinkToFit="0" readingOrder="0"/>
    </dxf>
    <dxf>
      <font>
        <b val="0"/>
        <i val="0"/>
        <strike val="0"/>
        <condense val="0"/>
        <extend val="0"/>
        <outline val="0"/>
        <shadow val="0"/>
        <u val="none"/>
        <vertAlign val="baseline"/>
        <sz val="18"/>
        <color theme="1"/>
        <name val="Helvetica Neue"/>
        <scheme val="none"/>
      </font>
      <alignment horizontal="general" vertical="top" textRotation="0" wrapText="1" indent="0" justifyLastLine="0" shrinkToFit="0" readingOrder="0"/>
    </dxf>
    <dxf>
      <font>
        <b val="0"/>
        <i val="0"/>
        <strike val="0"/>
        <condense val="0"/>
        <extend val="0"/>
        <outline val="0"/>
        <shadow val="0"/>
        <u val="none"/>
        <vertAlign val="baseline"/>
        <sz val="24"/>
        <color theme="1"/>
        <name val="Helvetica Neue"/>
        <scheme val="none"/>
      </font>
      <alignment horizontal="general" vertical="top" textRotation="0" wrapText="1" indent="0" justifyLastLine="0" shrinkToFit="0" readingOrder="0"/>
    </dxf>
    <dxf>
      <font>
        <b val="0"/>
        <i val="0"/>
        <strike val="0"/>
        <condense val="0"/>
        <extend val="0"/>
        <outline val="0"/>
        <shadow val="0"/>
        <u val="none"/>
        <vertAlign val="baseline"/>
        <sz val="20"/>
        <color theme="1"/>
        <name val="Helvetica Neue Bold Condensed"/>
        <scheme val="none"/>
      </font>
      <alignment horizontal="center" vertical="top" textRotation="0" wrapText="1" indent="0" justifyLastLine="0" shrinkToFit="0" readingOrder="0"/>
    </dxf>
    <dxf>
      <font>
        <strike val="0"/>
        <outline val="0"/>
        <shadow val="0"/>
        <u val="none"/>
        <vertAlign val="baseline"/>
        <sz val="24"/>
        <name val="Helvetica Neue"/>
        <scheme val="none"/>
      </font>
    </dxf>
    <dxf>
      <font>
        <strike val="0"/>
        <outline val="0"/>
        <shadow val="0"/>
        <u val="none"/>
        <vertAlign val="baseline"/>
        <sz val="24"/>
        <name val="Helvetica Neue"/>
        <scheme val="none"/>
      </font>
    </dxf>
    <dxf>
      <font>
        <strike val="0"/>
        <outline val="0"/>
        <shadow val="0"/>
        <u val="none"/>
        <vertAlign val="baseline"/>
        <sz val="24"/>
        <name val="Helvetica Neue"/>
        <scheme val="none"/>
      </font>
    </dxf>
    <dxf>
      <font>
        <b val="0"/>
        <i val="0"/>
        <strike val="0"/>
        <condense val="0"/>
        <extend val="0"/>
        <outline val="0"/>
        <shadow val="0"/>
        <u val="none"/>
        <vertAlign val="baseline"/>
        <sz val="24"/>
        <color theme="1"/>
        <name val="Helvetica Neue"/>
        <scheme val="none"/>
      </font>
      <numFmt numFmtId="34" formatCode="_(&quot;$&quot;* #,##0.00_);_(&quot;$&quot;* \(#,##0.00\);_(&quot;$&quot;* &quot;-&quot;??_);_(@_)"/>
      <alignment horizontal="general" vertical="top" textRotation="0" wrapText="0" indent="0" justifyLastLine="0" shrinkToFit="0" readingOrder="0"/>
    </dxf>
    <dxf>
      <font>
        <b/>
        <i val="0"/>
        <strike val="0"/>
        <condense val="0"/>
        <extend val="0"/>
        <outline val="0"/>
        <shadow val="0"/>
        <u val="none"/>
        <vertAlign val="baseline"/>
        <sz val="20"/>
        <color rgb="FFFFFFFF"/>
        <name val="Helvetica Neue Bold Condensed"/>
        <scheme val="none"/>
      </font>
      <fill>
        <patternFill patternType="solid">
          <fgColor rgb="FF4BACC6"/>
          <bgColor rgb="FF4BACC6"/>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24"/>
        <color theme="1"/>
        <name val="Helvetica Neue"/>
        <scheme val="none"/>
      </font>
      <alignment horizontal="general" vertical="top" textRotation="0" wrapText="1" indent="0" justifyLastLine="0" shrinkToFit="0" readingOrder="0"/>
    </dxf>
    <dxf>
      <font>
        <b/>
        <i val="0"/>
        <strike val="0"/>
        <condense val="0"/>
        <extend val="0"/>
        <outline val="0"/>
        <shadow val="0"/>
        <u val="none"/>
        <vertAlign val="baseline"/>
        <sz val="20"/>
        <color rgb="FFFFFFFF"/>
        <name val="Helvetica Neue Bold Condensed"/>
        <scheme val="none"/>
      </font>
      <fill>
        <patternFill patternType="solid">
          <fgColor rgb="FF4BACC6"/>
          <bgColor rgb="FF4BACC6"/>
        </patternFill>
      </fill>
      <alignment horizontal="center" vertical="top" textRotation="0" wrapText="1" indent="0" justifyLastLine="0" shrinkToFit="0" readingOrder="0"/>
      <border diagonalUp="0" diagonalDown="0" outline="0">
        <left/>
        <right/>
        <top/>
        <bottom/>
      </border>
    </dxf>
    <dxf>
      <font>
        <strike val="0"/>
        <outline val="0"/>
        <shadow val="0"/>
        <u val="none"/>
        <vertAlign val="baseline"/>
        <sz val="24"/>
        <name val="Helvetica Neue"/>
        <scheme val="none"/>
      </font>
    </dxf>
    <dxf>
      <font>
        <strike val="0"/>
        <outline val="0"/>
        <shadow val="0"/>
        <u val="none"/>
        <vertAlign val="baseline"/>
        <sz val="24"/>
        <name val="Helvetica Neue"/>
        <scheme val="none"/>
      </font>
    </dxf>
    <dxf>
      <font>
        <b val="0"/>
        <i val="0"/>
        <strike val="0"/>
        <condense val="0"/>
        <extend val="0"/>
        <outline val="0"/>
        <shadow val="0"/>
        <u val="none"/>
        <vertAlign val="baseline"/>
        <sz val="18"/>
        <color theme="1"/>
        <name val="Helvetica Neue"/>
        <scheme val="none"/>
      </font>
      <alignment horizontal="general" vertical="top" textRotation="0" wrapText="0" indent="0" justifyLastLine="0" shrinkToFit="0" readingOrder="0"/>
    </dxf>
    <dxf>
      <font>
        <b val="0"/>
        <i val="0"/>
        <strike val="0"/>
        <condense val="0"/>
        <extend val="0"/>
        <outline val="0"/>
        <shadow val="0"/>
        <u val="none"/>
        <vertAlign val="baseline"/>
        <sz val="24"/>
        <color theme="1"/>
        <name val="Helvetica Neue"/>
        <scheme val="none"/>
      </font>
      <alignment horizontal="general" vertical="top" textRotation="0" wrapText="0" indent="0" justifyLastLine="0" shrinkToFit="0" readingOrder="0"/>
    </dxf>
    <dxf>
      <font>
        <b val="0"/>
        <i val="0"/>
        <strike val="0"/>
        <condense val="0"/>
        <extend val="0"/>
        <outline val="0"/>
        <shadow val="0"/>
        <u val="none"/>
        <vertAlign val="baseline"/>
        <sz val="20"/>
        <color theme="1"/>
        <name val="Helvetica Neue Bold Condensed"/>
        <scheme val="none"/>
      </font>
      <alignment horizontal="center" vertical="top" textRotation="0" wrapText="1" indent="0" justifyLastLine="0" shrinkToFit="0" readingOrder="0"/>
    </dxf>
    <dxf>
      <font>
        <b val="0"/>
        <i val="0"/>
        <strike val="0"/>
        <condense val="0"/>
        <extend val="0"/>
        <outline val="0"/>
        <shadow val="0"/>
        <u val="none"/>
        <vertAlign val="baseline"/>
        <sz val="18"/>
        <color theme="1"/>
        <name val="Helvetica Neue"/>
        <scheme val="none"/>
      </font>
      <alignment horizontal="general" vertical="top" textRotation="0" wrapText="1" indent="0" justifyLastLine="0" shrinkToFit="0" readingOrder="0"/>
    </dxf>
    <dxf>
      <font>
        <b val="0"/>
        <i val="0"/>
        <strike val="0"/>
        <condense val="0"/>
        <extend val="0"/>
        <outline val="0"/>
        <shadow val="0"/>
        <u val="none"/>
        <vertAlign val="baseline"/>
        <sz val="24"/>
        <color theme="1"/>
        <name val="Helvetica Neue"/>
        <scheme val="none"/>
      </font>
      <alignment horizontal="general" vertical="top" textRotation="0" wrapText="1" indent="0" justifyLastLine="0" shrinkToFit="0" readingOrder="0"/>
    </dxf>
    <dxf>
      <font>
        <b val="0"/>
        <i val="0"/>
        <strike val="0"/>
        <condense val="0"/>
        <extend val="0"/>
        <outline val="0"/>
        <shadow val="0"/>
        <u val="none"/>
        <vertAlign val="baseline"/>
        <sz val="20"/>
        <color theme="1"/>
        <name val="Helvetica Neue Bold Condensed"/>
        <scheme val="none"/>
      </font>
      <alignment horizontal="center" vertical="top" textRotation="0" wrapText="1" indent="0" justifyLastLine="0" shrinkToFit="0" readingOrder="0"/>
    </dxf>
    <dxf>
      <font>
        <strike val="0"/>
        <outline val="0"/>
        <shadow val="0"/>
        <u val="none"/>
        <vertAlign val="baseline"/>
        <sz val="24"/>
        <name val="Helvetica Neue"/>
        <scheme val="none"/>
      </font>
    </dxf>
    <dxf>
      <font>
        <strike val="0"/>
        <outline val="0"/>
        <shadow val="0"/>
        <u val="none"/>
        <vertAlign val="baseline"/>
        <sz val="24"/>
        <name val="Helvetica Neue"/>
        <scheme val="none"/>
      </font>
    </dxf>
    <dxf>
      <font>
        <strike val="0"/>
        <outline val="0"/>
        <shadow val="0"/>
        <u val="none"/>
        <vertAlign val="baseline"/>
        <sz val="24"/>
        <name val="Helvetica Neue"/>
        <scheme val="none"/>
      </font>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2" name="Table13" displayName="Table13" ref="A2:B6" headerRowCount="0" headerRowDxfId="106" dataDxfId="105" totalsRowDxfId="104">
  <tableColumns count="2">
    <tableColumn id="1" name="IT Field Service costs" totalsRowLabel="Total" headerRowDxfId="103" dataDxfId="102" totalsRowDxfId="101"/>
    <tableColumn id="2" name="Column1" totalsRowFunction="sum" headerRowDxfId="100" dataDxfId="99" totalsRowDxfId="98"/>
  </tableColumns>
  <tableStyleInfo name="TableStyleMedium20" showFirstColumn="0" showLastColumn="0" showRowStripes="1" showColumnStripes="0"/>
</table>
</file>

<file path=xl/tables/table2.xml><?xml version="1.0" encoding="utf-8"?>
<table xmlns="http://schemas.openxmlformats.org/spreadsheetml/2006/main" id="3" name="Table2" displayName="Table2" ref="D2:E6" headerRowCount="0" totalsRowShown="0" headerRowDxfId="97" dataDxfId="96">
  <tableColumns count="2">
    <tableColumn id="1" name="Current Recharge costs" headerRowDxfId="95" dataDxfId="94"/>
    <tableColumn id="2" name="Column1" headerRowDxfId="93" dataDxfId="92">
      <calculatedColumnFormula>#REF!</calculatedColumnFormula>
    </tableColumn>
  </tableColumns>
  <tableStyleInfo name="TableStyleMedium21" showFirstColumn="0" showLastColumn="0" showRowStripes="1" showColumnStripes="0"/>
</table>
</file>

<file path=xl/tables/table3.xml><?xml version="1.0" encoding="utf-8"?>
<table xmlns="http://schemas.openxmlformats.org/spreadsheetml/2006/main" id="6" name="Table14" displayName="Table14" ref="A2:B6" headerRowCount="0" headerRowDxfId="91" dataDxfId="90" totalsRowDxfId="89">
  <tableColumns count="2">
    <tableColumn id="1" name="IT Field Service costs" totalsRowLabel="Total" headerRowDxfId="88" dataDxfId="87" totalsRowDxfId="86"/>
    <tableColumn id="2" name="Column1" totalsRowFunction="sum" headerRowDxfId="85" dataDxfId="84" totalsRowDxfId="83"/>
  </tableColumns>
  <tableStyleInfo name="TableStyleMedium20" showFirstColumn="0" showLastColumn="0" showRowStripes="1" showColumnStripes="0"/>
</table>
</file>

<file path=xl/tables/table4.xml><?xml version="1.0" encoding="utf-8"?>
<table xmlns="http://schemas.openxmlformats.org/spreadsheetml/2006/main" id="7" name="Table25" displayName="Table25" ref="D2:E6" headerRowCount="0" totalsRowShown="0" headerRowDxfId="82" dataDxfId="81">
  <tableColumns count="2">
    <tableColumn id="1" name="Current Recharge costs" headerRowDxfId="80" dataDxfId="79"/>
    <tableColumn id="2" name="Column1" headerRowDxfId="78" dataDxfId="77">
      <calculatedColumnFormula>#REF!</calculatedColumnFormula>
    </tableColumn>
  </tableColumns>
  <tableStyleInfo name="TableStyleMedium21" showFirstColumn="0" showLastColumn="0" showRowStripes="1" showColumnStripes="0"/>
</table>
</file>

<file path=xl/tables/table5.xml><?xml version="1.0" encoding="utf-8"?>
<table xmlns="http://schemas.openxmlformats.org/spreadsheetml/2006/main" id="1" name="Table1" displayName="Table1" ref="A1:AM182" totalsRowShown="0" dataDxfId="63">
  <sortState ref="A2:AM178">
    <sortCondition ref="B2:B178"/>
    <sortCondition ref="C2:C178"/>
  </sortState>
  <tableColumns count="39">
    <tableColumn id="11" name="SKA" dataDxfId="62"/>
    <tableColumn id="1" name="Category" dataDxfId="61"/>
    <tableColumn id="2" name="Item" dataDxfId="60"/>
    <tableColumn id="3" name="Notes" dataDxfId="59"/>
    <tableColumn id="28" name="Anat" dataDxfId="58"/>
    <tableColumn id="14" name="Anes" dataDxfId="57"/>
    <tableColumn id="29" name="Biochem" dataDxfId="56"/>
    <tableColumn id="4" name="CAPS" dataDxfId="55"/>
    <tableColumn id="13" name="CLS" dataDxfId="54"/>
    <tableColumn id="30" name="CMP" dataDxfId="53"/>
    <tableColumn id="6" name="CNS" dataDxfId="52"/>
    <tableColumn id="20" name="CVRI" dataDxfId="51"/>
    <tableColumn id="22" name="DC" dataDxfId="50"/>
    <tableColumn id="7" name="DLS" dataDxfId="49"/>
    <tableColumn id="5" name="DOM" dataDxfId="48"/>
    <tableColumn id="31" name="Epi/Biostat" dataDxfId="47"/>
    <tableColumn id="32" name="FCM" dataDxfId="46"/>
    <tableColumn id="39" name="IHPS" dataDxfId="45"/>
    <tableColumn id="8" name="ISU" dataDxfId="44"/>
    <tableColumn id="33" name="LabMed" dataDxfId="43"/>
    <tableColumn id="17" name="Library" dataDxfId="42"/>
    <tableColumn id="34" name="Micro/Immuno" dataDxfId="41"/>
    <tableColumn id="18" name="Neurosurg" dataDxfId="40"/>
    <tableColumn id="35" name="OHNS" dataDxfId="39"/>
    <tableColumn id="24" name="Ophthal" dataDxfId="38"/>
    <tableColumn id="19" name="Orthosurg" dataDxfId="37"/>
    <tableColumn id="36" name="Path" dataDxfId="36"/>
    <tableColumn id="25" name="Peds" dataDxfId="35"/>
    <tableColumn id="26" name="PedCard" dataDxfId="34"/>
    <tableColumn id="23" name="Psych/LPPI" dataDxfId="33"/>
    <tableColumn id="15" name="Radiology" dataDxfId="32"/>
    <tableColumn id="37" name="RadOnc" dataDxfId="31"/>
    <tableColumn id="27" name="SFGH Psych" dataDxfId="30"/>
    <tableColumn id="21" name="SOD" dataDxfId="29"/>
    <tableColumn id="9" name="Surgery" dataDxfId="28"/>
    <tableColumn id="16" name="UDAR" dataDxfId="27"/>
    <tableColumn id="38" name="WHCRC" dataDxfId="26"/>
    <tableColumn id="12" name="ITFS" dataDxfId="25"/>
    <tableColumn id="10" name="ITFS notes" dataDxfId="24"/>
  </tableColumns>
  <tableStyleInfo name="TableStyleMedium20" showFirstColumn="0" showLastColumn="0" showRowStripes="1" showColumnStripes="0"/>
</table>
</file>

<file path=xl/tables/table6.xml><?xml version="1.0" encoding="utf-8"?>
<table xmlns="http://schemas.openxmlformats.org/spreadsheetml/2006/main" id="5" name="Table5" displayName="Table5" ref="A1:K195" totalsRowShown="0" headerRowDxfId="22" dataDxfId="21">
  <sortState ref="A2:K195">
    <sortCondition ref="A2:A195"/>
    <sortCondition ref="B2:B195"/>
    <sortCondition ref="C2:C195"/>
  </sortState>
  <tableColumns count="11">
    <tableColumn id="2" name="Category 1" dataDxfId="20"/>
    <tableColumn id="1" name="Category 2" dataDxfId="19"/>
    <tableColumn id="3" name="Item" dataDxfId="18"/>
    <tableColumn id="4" name="Notes" dataDxfId="17"/>
    <tableColumn id="11" name="ITFS" dataDxfId="16"/>
    <tableColumn id="5" name="Field Service Technician" dataDxfId="15"/>
    <tableColumn id="6" name="Senior Field Service Technician" dataDxfId="14"/>
    <tableColumn id="7" name="Field Service Manager" dataDxfId="13"/>
    <tableColumn id="9" name="Desktop Engineer" dataDxfId="12"/>
    <tableColumn id="10" name="Desktop Engineering Manager" dataDxfId="11"/>
    <tableColumn id="8" name="Customer Engagement Manager" dataDxfId="10"/>
  </tableColumns>
  <tableStyleInfo name="TableStyleMedium20" showFirstColumn="0" showLastColumn="0" showRowStripes="1" showColumnStripes="0"/>
</table>
</file>

<file path=xl/tables/table7.xml><?xml version="1.0" encoding="utf-8"?>
<table xmlns="http://schemas.openxmlformats.org/spreadsheetml/2006/main" id="4" name="Table545" displayName="Table545" ref="A2:I42" totalsRowShown="0">
  <sortState ref="A3:H53">
    <sortCondition ref="A2:A52"/>
    <sortCondition ref="B2:B52"/>
  </sortState>
  <tableColumns count="9">
    <tableColumn id="2" name="Area" dataDxfId="8"/>
    <tableColumn id="3" name="Examples" dataDxfId="7"/>
    <tableColumn id="5" name="Field Service Technician" dataDxfId="6"/>
    <tableColumn id="6" name="Senior Field Service Technician" dataDxfId="5"/>
    <tableColumn id="7" name="Field Service Manager" dataDxfId="4"/>
    <tableColumn id="9" name="Desktop Engineer" dataDxfId="3"/>
    <tableColumn id="1" name="Senior Desktop Engineer" dataDxfId="2"/>
    <tableColumn id="10" name="Desktop Engineering Manager" dataDxfId="1"/>
    <tableColumn id="8" name="Customer Engagement Manager"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ian.shumway@ucsf.edu?subject=Question%20about%20the%20ITFS%20service%20catalog%20and%20SKAs" TargetMode="External"/><Relationship Id="rId2" Type="http://schemas.openxmlformats.org/officeDocument/2006/relationships/hyperlink" Target="mailto:sian.shumway@ucsf.edu?subject=Question%20about%20the%20ITFS%20service%20catalog%20and%20SKA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 Id="rId2"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 Id="rId2"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table" Target="../tables/table5.x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table" Target="../tables/table6.xml"/><Relationship Id="rId3"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table" Target="../tables/table7.xml"/><Relationship Id="rId3"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15"/>
  <sheetViews>
    <sheetView tabSelected="1" workbookViewId="0">
      <selection activeCell="A2" sqref="A2:B2"/>
    </sheetView>
  </sheetViews>
  <sheetFormatPr baseColWidth="10" defaultRowHeight="15" x14ac:dyDescent="0"/>
  <cols>
    <col min="1" max="1" width="20.140625" style="19" bestFit="1" customWidth="1"/>
    <col min="2" max="2" width="110.7109375" style="19" customWidth="1"/>
    <col min="3" max="16384" width="10.7109375" style="19"/>
  </cols>
  <sheetData>
    <row r="1" spans="1:2" ht="29">
      <c r="A1" s="111" t="s">
        <v>580</v>
      </c>
      <c r="B1" s="112"/>
    </row>
    <row r="2" spans="1:2" ht="62" customHeight="1">
      <c r="A2" s="113" t="s">
        <v>628</v>
      </c>
      <c r="B2" s="114"/>
    </row>
    <row r="3" spans="1:2" ht="20">
      <c r="A3" s="102" t="s">
        <v>624</v>
      </c>
      <c r="B3" s="103" t="s">
        <v>625</v>
      </c>
    </row>
    <row r="4" spans="1:2" ht="57">
      <c r="A4" s="104" t="s">
        <v>579</v>
      </c>
      <c r="B4" s="103" t="s">
        <v>632</v>
      </c>
    </row>
    <row r="5" spans="1:2" ht="59" thickBot="1">
      <c r="A5" s="105" t="s">
        <v>254</v>
      </c>
      <c r="B5" s="106" t="s">
        <v>630</v>
      </c>
    </row>
    <row r="6" spans="1:2" ht="16" thickBot="1">
      <c r="B6" s="10"/>
    </row>
    <row r="7" spans="1:2" ht="29">
      <c r="A7" s="111" t="s">
        <v>581</v>
      </c>
      <c r="B7" s="112"/>
    </row>
    <row r="8" spans="1:2" ht="43" customHeight="1">
      <c r="A8" s="113" t="s">
        <v>631</v>
      </c>
      <c r="B8" s="114"/>
    </row>
    <row r="9" spans="1:2" ht="76">
      <c r="A9" s="102" t="s">
        <v>626</v>
      </c>
      <c r="B9" s="103" t="s">
        <v>627</v>
      </c>
    </row>
    <row r="10" spans="1:2" ht="76">
      <c r="A10" s="102" t="s">
        <v>582</v>
      </c>
      <c r="B10" s="103" t="s">
        <v>633</v>
      </c>
    </row>
    <row r="11" spans="1:2" ht="57">
      <c r="A11" s="104" t="s">
        <v>583</v>
      </c>
      <c r="B11" s="103" t="s">
        <v>634</v>
      </c>
    </row>
    <row r="12" spans="1:2" ht="96" thickBot="1">
      <c r="A12" s="107" t="s">
        <v>629</v>
      </c>
      <c r="B12" s="106" t="s">
        <v>635</v>
      </c>
    </row>
    <row r="13" spans="1:2" ht="16" thickBot="1">
      <c r="B13" s="10"/>
    </row>
    <row r="14" spans="1:2" ht="29">
      <c r="A14" s="117" t="s">
        <v>584</v>
      </c>
      <c r="B14" s="118"/>
    </row>
    <row r="15" spans="1:2" ht="20" thickBot="1">
      <c r="A15" s="115" t="s">
        <v>585</v>
      </c>
      <c r="B15" s="116"/>
    </row>
  </sheetData>
  <mergeCells count="6">
    <mergeCell ref="A1:B1"/>
    <mergeCell ref="A2:B2"/>
    <mergeCell ref="A8:B8"/>
    <mergeCell ref="A15:B15"/>
    <mergeCell ref="A14:B14"/>
    <mergeCell ref="A7:B7"/>
  </mergeCells>
  <phoneticPr fontId="9" type="noConversion"/>
  <hyperlinks>
    <hyperlink ref="A15" r:id="rId1"/>
    <hyperlink ref="B15" r:id="rId2" display="mailto:sian.shumway@ucsf.edu?subject=Question about the ITFS service catalog and SKAs"/>
  </hyperlinks>
  <pageMargins left="0.75" right="0.75" top="1" bottom="1" header="0.5" footer="0.5"/>
  <pageSetup scale="90" orientation="portrait"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6"/>
  <sheetViews>
    <sheetView workbookViewId="0">
      <selection activeCell="B2" sqref="B2"/>
    </sheetView>
  </sheetViews>
  <sheetFormatPr baseColWidth="10" defaultRowHeight="15" x14ac:dyDescent="0"/>
  <cols>
    <col min="1" max="1" width="55.7109375" style="10" customWidth="1"/>
    <col min="2" max="2" width="22.7109375" style="19" customWidth="1"/>
    <col min="3" max="3" width="5.85546875" style="19" customWidth="1"/>
    <col min="4" max="4" width="55.7109375" style="19" customWidth="1"/>
    <col min="5" max="5" width="22.7109375" style="19" bestFit="1" customWidth="1"/>
    <col min="6" max="16384" width="10.7109375" style="19"/>
  </cols>
  <sheetData>
    <row r="1" spans="1:5" ht="24" customHeight="1">
      <c r="A1" s="119" t="s">
        <v>605</v>
      </c>
      <c r="B1" s="119"/>
      <c r="D1" s="120" t="s">
        <v>606</v>
      </c>
      <c r="E1" s="120"/>
    </row>
    <row r="2" spans="1:5" ht="29">
      <c r="A2" s="96" t="s">
        <v>607</v>
      </c>
      <c r="B2" s="97"/>
      <c r="D2" s="96" t="s">
        <v>608</v>
      </c>
      <c r="E2" s="98"/>
    </row>
    <row r="3" spans="1:5" ht="116">
      <c r="A3" s="96" t="s">
        <v>609</v>
      </c>
      <c r="B3" s="97"/>
      <c r="D3" s="96" t="s">
        <v>610</v>
      </c>
      <c r="E3" s="99"/>
    </row>
    <row r="4" spans="1:5" ht="116">
      <c r="A4" s="96" t="s">
        <v>611</v>
      </c>
      <c r="B4" s="97"/>
      <c r="D4" s="96" t="s">
        <v>612</v>
      </c>
      <c r="E4" s="98"/>
    </row>
    <row r="5" spans="1:5" ht="58">
      <c r="A5" s="96" t="s">
        <v>613</v>
      </c>
      <c r="B5" s="97"/>
      <c r="D5" s="96" t="s">
        <v>614</v>
      </c>
      <c r="E5" s="99"/>
    </row>
    <row r="6" spans="1:5" ht="58">
      <c r="A6" s="100" t="s">
        <v>615</v>
      </c>
      <c r="B6" s="101">
        <f>(B2-B3-B4-B5)*44*12+(75)*B5*12</f>
        <v>0</v>
      </c>
      <c r="D6" s="100" t="s">
        <v>616</v>
      </c>
      <c r="E6" s="101">
        <f>((E2*E3)+(E4*E5))*12</f>
        <v>0</v>
      </c>
    </row>
  </sheetData>
  <mergeCells count="2">
    <mergeCell ref="A1:B1"/>
    <mergeCell ref="D1:E1"/>
  </mergeCells>
  <printOptions horizontalCentered="1"/>
  <pageMargins left="0.75" right="0.75" top="1" bottom="1" header="0.5" footer="0.5"/>
  <pageSetup scale="61" orientation="landscape" horizontalDpi="4294967292" verticalDpi="4294967292"/>
  <tableParts count="2">
    <tablePart r:id="rId1"/>
    <tablePart r:id="rId2"/>
  </tablePart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8"/>
  <sheetViews>
    <sheetView workbookViewId="0">
      <selection activeCell="A2" sqref="A2"/>
    </sheetView>
  </sheetViews>
  <sheetFormatPr baseColWidth="10" defaultRowHeight="15" x14ac:dyDescent="0"/>
  <cols>
    <col min="1" max="1" width="65.7109375" customWidth="1"/>
    <col min="2" max="2" width="22.7109375" customWidth="1"/>
    <col min="3" max="3" width="3.7109375" customWidth="1"/>
    <col min="4" max="4" width="65.7109375" customWidth="1"/>
    <col min="5" max="5" width="22.7109375" customWidth="1"/>
  </cols>
  <sheetData>
    <row r="1" spans="1:5" ht="24">
      <c r="A1" s="119" t="s">
        <v>605</v>
      </c>
      <c r="B1" s="119"/>
      <c r="C1" s="19"/>
      <c r="D1" s="120" t="s">
        <v>617</v>
      </c>
      <c r="E1" s="120"/>
    </row>
    <row r="2" spans="1:5" ht="116">
      <c r="A2" s="96" t="s">
        <v>607</v>
      </c>
      <c r="B2" s="97"/>
      <c r="C2" s="19"/>
      <c r="D2" s="96" t="s">
        <v>618</v>
      </c>
      <c r="E2" s="98"/>
    </row>
    <row r="3" spans="1:5" ht="145">
      <c r="A3" s="96" t="s">
        <v>619</v>
      </c>
      <c r="B3" s="97"/>
      <c r="C3" s="19"/>
      <c r="D3" s="96" t="s">
        <v>620</v>
      </c>
      <c r="E3" s="99"/>
    </row>
    <row r="4" spans="1:5" ht="145">
      <c r="A4" s="96" t="s">
        <v>621</v>
      </c>
      <c r="B4" s="97"/>
      <c r="C4" s="19"/>
      <c r="D4" s="96" t="s">
        <v>622</v>
      </c>
      <c r="E4" s="99"/>
    </row>
    <row r="5" spans="1:5" ht="58">
      <c r="A5" s="96" t="s">
        <v>613</v>
      </c>
      <c r="B5" s="97"/>
      <c r="C5" s="19"/>
      <c r="D5" s="96"/>
      <c r="E5" s="110"/>
    </row>
    <row r="6" spans="1:5" ht="29">
      <c r="A6" s="100" t="s">
        <v>615</v>
      </c>
      <c r="B6" s="101">
        <f>(B2-B3-B4-B5)*44*12+(75)*B5*12</f>
        <v>0</v>
      </c>
      <c r="C6" s="19"/>
      <c r="D6" s="100" t="s">
        <v>616</v>
      </c>
      <c r="E6" s="101">
        <f>E2*(E3+E4)</f>
        <v>0</v>
      </c>
    </row>
    <row r="8" spans="1:5" ht="117" thickBot="1">
      <c r="D8" s="108" t="s">
        <v>623</v>
      </c>
      <c r="E8" s="109"/>
    </row>
  </sheetData>
  <mergeCells count="2">
    <mergeCell ref="A1:B1"/>
    <mergeCell ref="D1:E1"/>
  </mergeCells>
  <printOptions horizontalCentered="1"/>
  <pageMargins left="0.75" right="0.75" top="1" bottom="1" header="0.5" footer="0.5"/>
  <pageSetup scale="61" orientation="landscape" horizontalDpi="4294967292" verticalDpi="4294967292"/>
  <tableParts count="2">
    <tablePart r:id="rId1"/>
    <tablePart r:id="rId2"/>
  </tablePart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82"/>
  <sheetViews>
    <sheetView topLeftCell="A162" workbookViewId="0">
      <pane xSplit="10" topLeftCell="S1" activePane="topRight" state="frozenSplit"/>
      <selection pane="topRight" activeCell="AL35" sqref="AL35"/>
    </sheetView>
  </sheetViews>
  <sheetFormatPr baseColWidth="10" defaultRowHeight="15" x14ac:dyDescent="0"/>
  <cols>
    <col min="1" max="1" width="4.5703125" bestFit="1" customWidth="1"/>
    <col min="2" max="2" width="16.85546875" bestFit="1" customWidth="1"/>
    <col min="3" max="3" width="36.28515625" customWidth="1"/>
    <col min="4" max="4" width="41" bestFit="1" customWidth="1"/>
    <col min="5" max="5" width="4.85546875" hidden="1" customWidth="1"/>
    <col min="6" max="6" width="5.140625" hidden="1" customWidth="1"/>
    <col min="7" max="7" width="8.28515625" hidden="1" customWidth="1"/>
    <col min="8" max="8" width="6.42578125" hidden="1" customWidth="1"/>
    <col min="9" max="9" width="4.42578125" hidden="1" customWidth="1"/>
    <col min="10" max="10" width="5" hidden="1" customWidth="1"/>
    <col min="11" max="11" width="15.7109375" customWidth="1"/>
    <col min="12" max="13" width="15.7109375" hidden="1" customWidth="1"/>
    <col min="14" max="15" width="15.7109375" customWidth="1"/>
    <col min="16" max="18" width="15.7109375" hidden="1" customWidth="1"/>
    <col min="19" max="19" width="15.7109375" customWidth="1"/>
    <col min="20" max="34" width="15.7109375" hidden="1" customWidth="1"/>
    <col min="35" max="35" width="15.7109375" customWidth="1"/>
    <col min="36" max="37" width="15.7109375" hidden="1" customWidth="1"/>
    <col min="38" max="38" width="15.7109375" customWidth="1"/>
    <col min="39" max="39" width="27.7109375" bestFit="1" customWidth="1"/>
  </cols>
  <sheetData>
    <row r="1" spans="1:39">
      <c r="A1" t="s">
        <v>254</v>
      </c>
      <c r="B1" t="s">
        <v>0</v>
      </c>
      <c r="C1" t="s">
        <v>1</v>
      </c>
      <c r="D1" t="s">
        <v>119</v>
      </c>
      <c r="E1" s="1" t="s">
        <v>209</v>
      </c>
      <c r="F1" s="1" t="s">
        <v>210</v>
      </c>
      <c r="G1" s="1" t="s">
        <v>211</v>
      </c>
      <c r="H1" s="1" t="s">
        <v>3</v>
      </c>
      <c r="I1" s="1" t="s">
        <v>202</v>
      </c>
      <c r="J1" s="1" t="s">
        <v>208</v>
      </c>
      <c r="K1" s="1" t="s">
        <v>71</v>
      </c>
      <c r="L1" s="1" t="s">
        <v>207</v>
      </c>
      <c r="M1" s="3" t="s">
        <v>220</v>
      </c>
      <c r="N1" s="1" t="s">
        <v>95</v>
      </c>
      <c r="O1" s="1" t="s">
        <v>22</v>
      </c>
      <c r="P1" s="3" t="s">
        <v>221</v>
      </c>
      <c r="Q1" s="3" t="s">
        <v>222</v>
      </c>
      <c r="R1" s="3" t="s">
        <v>229</v>
      </c>
      <c r="S1" s="1" t="s">
        <v>109</v>
      </c>
      <c r="T1" s="1" t="s">
        <v>223</v>
      </c>
      <c r="U1" s="1" t="s">
        <v>206</v>
      </c>
      <c r="V1" s="3" t="s">
        <v>224</v>
      </c>
      <c r="W1" s="1" t="s">
        <v>213</v>
      </c>
      <c r="X1" s="1" t="s">
        <v>225</v>
      </c>
      <c r="Y1" s="1" t="s">
        <v>214</v>
      </c>
      <c r="Z1" s="1" t="s">
        <v>215</v>
      </c>
      <c r="AA1" s="1" t="s">
        <v>226</v>
      </c>
      <c r="AB1" s="1" t="s">
        <v>216</v>
      </c>
      <c r="AC1" s="3" t="s">
        <v>217</v>
      </c>
      <c r="AD1" s="3" t="s">
        <v>218</v>
      </c>
      <c r="AE1" s="1" t="s">
        <v>204</v>
      </c>
      <c r="AF1" s="1" t="s">
        <v>227</v>
      </c>
      <c r="AG1" s="3" t="s">
        <v>219</v>
      </c>
      <c r="AH1" s="1" t="s">
        <v>212</v>
      </c>
      <c r="AI1" s="1" t="s">
        <v>137</v>
      </c>
      <c r="AJ1" s="1" t="s">
        <v>205</v>
      </c>
      <c r="AK1" s="1" t="s">
        <v>228</v>
      </c>
      <c r="AL1" s="1" t="s">
        <v>147</v>
      </c>
      <c r="AM1" s="1" t="s">
        <v>244</v>
      </c>
    </row>
    <row r="2" spans="1:39">
      <c r="A2" s="2" t="s">
        <v>28</v>
      </c>
      <c r="B2" s="10" t="s">
        <v>100</v>
      </c>
      <c r="C2" s="10" t="s">
        <v>304</v>
      </c>
      <c r="D2" s="10"/>
      <c r="E2" s="4"/>
      <c r="F2" s="4"/>
      <c r="G2" s="4"/>
      <c r="H2" s="4"/>
      <c r="I2" s="4"/>
      <c r="J2" s="4"/>
      <c r="K2" s="4"/>
      <c r="L2" s="4"/>
      <c r="M2" s="4"/>
      <c r="N2" s="2" t="s">
        <v>28</v>
      </c>
      <c r="O2" s="2" t="s">
        <v>28</v>
      </c>
      <c r="P2" s="4"/>
      <c r="Q2" s="4"/>
      <c r="R2" s="4"/>
      <c r="S2" s="2" t="s">
        <v>28</v>
      </c>
      <c r="T2" s="4"/>
      <c r="U2" s="4"/>
      <c r="V2" s="4"/>
      <c r="W2" s="4"/>
      <c r="X2" s="4"/>
      <c r="Y2" s="4"/>
      <c r="Z2" s="4"/>
      <c r="AA2" s="4"/>
      <c r="AB2" s="4"/>
      <c r="AC2" s="4"/>
      <c r="AD2" s="4"/>
      <c r="AE2" s="4"/>
      <c r="AF2" s="4"/>
      <c r="AG2" s="4"/>
      <c r="AH2" s="4"/>
      <c r="AI2" s="4"/>
      <c r="AJ2" s="4"/>
      <c r="AK2" s="4"/>
      <c r="AL2" s="2" t="s">
        <v>28</v>
      </c>
      <c r="AM2" s="15"/>
    </row>
    <row r="3" spans="1:39" ht="30">
      <c r="A3" s="2" t="s">
        <v>28</v>
      </c>
      <c r="B3" s="9" t="s">
        <v>100</v>
      </c>
      <c r="C3" s="9" t="s">
        <v>93</v>
      </c>
      <c r="D3" s="9" t="s">
        <v>246</v>
      </c>
      <c r="E3" s="2"/>
      <c r="F3" s="2"/>
      <c r="G3" s="2"/>
      <c r="H3" s="2"/>
      <c r="I3" s="2"/>
      <c r="J3" s="2"/>
      <c r="K3" s="4" t="s">
        <v>280</v>
      </c>
      <c r="L3" s="4"/>
      <c r="M3" s="4"/>
      <c r="N3" s="4"/>
      <c r="O3" s="4" t="s">
        <v>280</v>
      </c>
      <c r="P3" s="4"/>
      <c r="Q3" s="4"/>
      <c r="R3" s="4"/>
      <c r="S3" s="4"/>
      <c r="T3" s="4"/>
      <c r="U3" s="4"/>
      <c r="V3" s="4"/>
      <c r="W3" s="4"/>
      <c r="X3" s="4"/>
      <c r="Y3" s="4"/>
      <c r="Z3" s="4"/>
      <c r="AA3" s="4"/>
      <c r="AB3" s="4"/>
      <c r="AC3" s="4"/>
      <c r="AD3" s="4"/>
      <c r="AE3" s="4"/>
      <c r="AF3" s="4"/>
      <c r="AG3" s="4"/>
      <c r="AH3" s="4"/>
      <c r="AI3" s="4"/>
      <c r="AJ3" s="4"/>
      <c r="AK3" s="4"/>
      <c r="AL3" s="2" t="s">
        <v>28</v>
      </c>
      <c r="AM3" s="15"/>
    </row>
    <row r="4" spans="1:39">
      <c r="A4" s="2" t="s">
        <v>28</v>
      </c>
      <c r="B4" s="9" t="s">
        <v>100</v>
      </c>
      <c r="C4" s="9" t="s">
        <v>21</v>
      </c>
      <c r="D4" s="9"/>
      <c r="E4" s="2"/>
      <c r="F4" s="2"/>
      <c r="G4" s="2"/>
      <c r="H4" s="2"/>
      <c r="I4" s="2"/>
      <c r="J4" s="2"/>
      <c r="K4" s="4" t="s">
        <v>280</v>
      </c>
      <c r="L4" s="4"/>
      <c r="M4" s="4"/>
      <c r="N4" s="2" t="s">
        <v>28</v>
      </c>
      <c r="O4" s="2" t="s">
        <v>28</v>
      </c>
      <c r="P4" s="2"/>
      <c r="Q4" s="2"/>
      <c r="R4" s="2"/>
      <c r="S4" s="4"/>
      <c r="T4" s="4"/>
      <c r="U4" s="4"/>
      <c r="V4" s="4"/>
      <c r="W4" s="4"/>
      <c r="X4" s="4"/>
      <c r="Y4" s="4"/>
      <c r="Z4" s="4"/>
      <c r="AA4" s="4"/>
      <c r="AB4" s="4"/>
      <c r="AC4" s="4"/>
      <c r="AD4" s="4"/>
      <c r="AE4" s="4"/>
      <c r="AF4" s="4"/>
      <c r="AG4" s="4"/>
      <c r="AH4" s="4"/>
      <c r="AI4" s="4"/>
      <c r="AJ4" s="4"/>
      <c r="AK4" s="4"/>
      <c r="AL4" s="2" t="s">
        <v>28</v>
      </c>
      <c r="AM4" s="15" t="s">
        <v>247</v>
      </c>
    </row>
    <row r="5" spans="1:39">
      <c r="A5" s="2" t="s">
        <v>4</v>
      </c>
      <c r="B5" s="9" t="s">
        <v>100</v>
      </c>
      <c r="C5" s="9" t="s">
        <v>252</v>
      </c>
      <c r="D5" s="9" t="s">
        <v>24</v>
      </c>
      <c r="E5" s="2"/>
      <c r="F5" s="2"/>
      <c r="G5" s="2"/>
      <c r="H5" s="2" t="s">
        <v>28</v>
      </c>
      <c r="I5" s="2"/>
      <c r="J5" s="2"/>
      <c r="K5" s="4" t="s">
        <v>4</v>
      </c>
      <c r="L5" s="4"/>
      <c r="M5" s="4"/>
      <c r="N5" s="4"/>
      <c r="O5" s="4" t="s">
        <v>4</v>
      </c>
      <c r="P5" s="4"/>
      <c r="Q5" s="4"/>
      <c r="R5" s="4"/>
      <c r="S5" s="4"/>
      <c r="T5" s="4"/>
      <c r="U5" s="4"/>
      <c r="V5" s="4"/>
      <c r="W5" s="4"/>
      <c r="X5" s="4"/>
      <c r="Y5" s="4"/>
      <c r="Z5" s="4"/>
      <c r="AA5" s="4"/>
      <c r="AB5" s="4"/>
      <c r="AC5" s="4"/>
      <c r="AD5" s="4"/>
      <c r="AE5" s="4"/>
      <c r="AF5" s="4"/>
      <c r="AG5" s="4"/>
      <c r="AH5" s="4"/>
      <c r="AI5" s="4"/>
      <c r="AJ5" s="4"/>
      <c r="AK5" s="4"/>
      <c r="AL5" s="4" t="s">
        <v>4</v>
      </c>
      <c r="AM5" s="15"/>
    </row>
    <row r="6" spans="1:39">
      <c r="A6" s="2" t="s">
        <v>28</v>
      </c>
      <c r="B6" s="9" t="s">
        <v>100</v>
      </c>
      <c r="C6" s="9" t="s">
        <v>141</v>
      </c>
      <c r="D6" s="9"/>
      <c r="E6" s="2"/>
      <c r="F6" s="2"/>
      <c r="G6" s="2"/>
      <c r="H6" s="2"/>
      <c r="I6" s="2"/>
      <c r="J6" s="2"/>
      <c r="K6" s="4" t="s">
        <v>4</v>
      </c>
      <c r="L6" s="4"/>
      <c r="M6" s="4"/>
      <c r="N6" s="4"/>
      <c r="O6" s="2" t="s">
        <v>28</v>
      </c>
      <c r="P6" s="2"/>
      <c r="Q6" s="2"/>
      <c r="R6" s="2"/>
      <c r="S6" s="4"/>
      <c r="T6" s="4"/>
      <c r="U6" s="4"/>
      <c r="V6" s="4"/>
      <c r="W6" s="4"/>
      <c r="X6" s="4"/>
      <c r="Y6" s="4"/>
      <c r="Z6" s="4"/>
      <c r="AA6" s="4"/>
      <c r="AB6" s="4"/>
      <c r="AC6" s="4"/>
      <c r="AD6" s="4"/>
      <c r="AE6" s="4"/>
      <c r="AF6" s="4"/>
      <c r="AG6" s="4"/>
      <c r="AH6" s="4"/>
      <c r="AI6" s="4"/>
      <c r="AJ6" s="4"/>
      <c r="AK6" s="4"/>
      <c r="AL6" s="4" t="s">
        <v>236</v>
      </c>
      <c r="AM6" s="15"/>
    </row>
    <row r="7" spans="1:39">
      <c r="A7" s="2" t="s">
        <v>28</v>
      </c>
      <c r="B7" s="9" t="s">
        <v>100</v>
      </c>
      <c r="C7" s="9" t="s">
        <v>101</v>
      </c>
      <c r="D7" s="9" t="s">
        <v>138</v>
      </c>
      <c r="E7" s="2"/>
      <c r="F7" s="2"/>
      <c r="G7" s="2"/>
      <c r="H7" s="2" t="s">
        <v>28</v>
      </c>
      <c r="I7" s="2"/>
      <c r="J7" s="2"/>
      <c r="K7" s="4" t="s">
        <v>280</v>
      </c>
      <c r="L7" s="4"/>
      <c r="M7" s="4"/>
      <c r="N7" s="4" t="s">
        <v>280</v>
      </c>
      <c r="O7" s="2" t="s">
        <v>28</v>
      </c>
      <c r="P7" s="2"/>
      <c r="Q7" s="2"/>
      <c r="R7" s="2"/>
      <c r="S7" s="4"/>
      <c r="T7" s="4"/>
      <c r="U7" s="4"/>
      <c r="V7" s="4"/>
      <c r="W7" s="4"/>
      <c r="X7" s="4"/>
      <c r="Y7" s="4"/>
      <c r="Z7" s="4"/>
      <c r="AA7" s="4"/>
      <c r="AB7" s="4"/>
      <c r="AC7" s="4"/>
      <c r="AD7" s="4"/>
      <c r="AE7" s="4"/>
      <c r="AF7" s="4"/>
      <c r="AG7" s="4"/>
      <c r="AH7" s="4"/>
      <c r="AI7" s="4"/>
      <c r="AJ7" s="4"/>
      <c r="AK7" s="4"/>
      <c r="AL7" s="4" t="s">
        <v>232</v>
      </c>
      <c r="AM7" s="15"/>
    </row>
    <row r="8" spans="1:39" ht="30">
      <c r="A8" s="2" t="s">
        <v>28</v>
      </c>
      <c r="B8" s="9" t="s">
        <v>100</v>
      </c>
      <c r="C8" s="9" t="s">
        <v>94</v>
      </c>
      <c r="D8" s="15" t="s">
        <v>248</v>
      </c>
      <c r="E8" s="2"/>
      <c r="F8" s="2"/>
      <c r="G8" s="2"/>
      <c r="H8" s="2"/>
      <c r="I8" s="2"/>
      <c r="J8" s="2"/>
      <c r="K8" s="4" t="s">
        <v>280</v>
      </c>
      <c r="L8" s="4"/>
      <c r="M8" s="4"/>
      <c r="N8" s="4"/>
      <c r="O8" s="4" t="s">
        <v>280</v>
      </c>
      <c r="P8" s="4"/>
      <c r="Q8" s="4"/>
      <c r="R8" s="4"/>
      <c r="S8" s="4"/>
      <c r="T8" s="4"/>
      <c r="U8" s="4"/>
      <c r="V8" s="4"/>
      <c r="W8" s="4"/>
      <c r="X8" s="4"/>
      <c r="Y8" s="4"/>
      <c r="Z8" s="4"/>
      <c r="AA8" s="4"/>
      <c r="AB8" s="4"/>
      <c r="AC8" s="4"/>
      <c r="AD8" s="4"/>
      <c r="AE8" s="4"/>
      <c r="AF8" s="4"/>
      <c r="AG8" s="4"/>
      <c r="AH8" s="4"/>
      <c r="AI8" s="2" t="s">
        <v>28</v>
      </c>
      <c r="AJ8" s="2"/>
      <c r="AK8" s="2"/>
      <c r="AL8" s="2" t="s">
        <v>28</v>
      </c>
      <c r="AM8" s="15"/>
    </row>
    <row r="9" spans="1:39">
      <c r="A9" s="2" t="s">
        <v>4</v>
      </c>
      <c r="B9" s="9" t="s">
        <v>100</v>
      </c>
      <c r="C9" s="9" t="s">
        <v>12</v>
      </c>
      <c r="D9" s="9" t="s">
        <v>10</v>
      </c>
      <c r="E9" s="2"/>
      <c r="F9" s="2"/>
      <c r="G9" s="2"/>
      <c r="H9" s="2" t="s">
        <v>28</v>
      </c>
      <c r="I9" s="2"/>
      <c r="J9" s="2"/>
      <c r="K9" s="4" t="s">
        <v>280</v>
      </c>
      <c r="L9" s="4"/>
      <c r="M9" s="4"/>
      <c r="N9" s="4"/>
      <c r="O9" s="4" t="s">
        <v>4</v>
      </c>
      <c r="P9" s="4"/>
      <c r="Q9" s="4"/>
      <c r="R9" s="4"/>
      <c r="S9" s="4"/>
      <c r="T9" s="4"/>
      <c r="U9" s="4"/>
      <c r="V9" s="4"/>
      <c r="W9" s="4"/>
      <c r="X9" s="4"/>
      <c r="Y9" s="4"/>
      <c r="Z9" s="4"/>
      <c r="AA9" s="4"/>
      <c r="AB9" s="4"/>
      <c r="AC9" s="4"/>
      <c r="AD9" s="4"/>
      <c r="AE9" s="4"/>
      <c r="AF9" s="4"/>
      <c r="AG9" s="4"/>
      <c r="AH9" s="4"/>
      <c r="AI9" s="4"/>
      <c r="AJ9" s="4"/>
      <c r="AK9" s="4"/>
      <c r="AL9" s="4" t="s">
        <v>4</v>
      </c>
      <c r="AM9" s="15"/>
    </row>
    <row r="10" spans="1:39">
      <c r="A10" s="2" t="s">
        <v>4</v>
      </c>
      <c r="B10" s="9" t="s">
        <v>100</v>
      </c>
      <c r="C10" s="10" t="s">
        <v>69</v>
      </c>
      <c r="D10" s="10"/>
      <c r="E10" s="4"/>
      <c r="F10" s="4"/>
      <c r="G10" s="4"/>
      <c r="H10" s="2" t="s">
        <v>28</v>
      </c>
      <c r="I10" s="2"/>
      <c r="J10" s="2"/>
      <c r="K10" s="4" t="s">
        <v>4</v>
      </c>
      <c r="L10" s="4"/>
      <c r="M10" s="4"/>
      <c r="N10" s="4"/>
      <c r="O10" s="4" t="s">
        <v>4</v>
      </c>
      <c r="P10" s="4"/>
      <c r="Q10" s="4"/>
      <c r="R10" s="4"/>
      <c r="S10" s="4"/>
      <c r="T10" s="4"/>
      <c r="U10" s="4"/>
      <c r="V10" s="4"/>
      <c r="W10" s="4"/>
      <c r="X10" s="4"/>
      <c r="Y10" s="4"/>
      <c r="Z10" s="4"/>
      <c r="AA10" s="4"/>
      <c r="AB10" s="4"/>
      <c r="AC10" s="4"/>
      <c r="AD10" s="4"/>
      <c r="AE10" s="4"/>
      <c r="AF10" s="4"/>
      <c r="AG10" s="4"/>
      <c r="AH10" s="4"/>
      <c r="AI10" s="4"/>
      <c r="AJ10" s="4"/>
      <c r="AK10" s="4"/>
      <c r="AL10" s="4" t="s">
        <v>4</v>
      </c>
      <c r="AM10" s="15"/>
    </row>
    <row r="11" spans="1:39">
      <c r="A11" s="2" t="s">
        <v>28</v>
      </c>
      <c r="B11" s="9" t="s">
        <v>100</v>
      </c>
      <c r="C11" s="9" t="s">
        <v>18</v>
      </c>
      <c r="D11" s="9"/>
      <c r="E11" s="2"/>
      <c r="F11" s="2"/>
      <c r="G11" s="2"/>
      <c r="H11" s="2" t="s">
        <v>28</v>
      </c>
      <c r="I11" s="2"/>
      <c r="J11" s="2"/>
      <c r="K11" s="4" t="s">
        <v>280</v>
      </c>
      <c r="L11" s="4"/>
      <c r="M11" s="4"/>
      <c r="N11" s="4"/>
      <c r="O11" s="2" t="s">
        <v>28</v>
      </c>
      <c r="P11" s="2"/>
      <c r="Q11" s="2"/>
      <c r="R11" s="2"/>
      <c r="S11" s="4"/>
      <c r="T11" s="4"/>
      <c r="U11" s="4"/>
      <c r="V11" s="4"/>
      <c r="W11" s="4"/>
      <c r="X11" s="4"/>
      <c r="Y11" s="4"/>
      <c r="Z11" s="4"/>
      <c r="AA11" s="4"/>
      <c r="AB11" s="4"/>
      <c r="AC11" s="4"/>
      <c r="AD11" s="4"/>
      <c r="AE11" s="4"/>
      <c r="AF11" s="4"/>
      <c r="AG11" s="4"/>
      <c r="AH11" s="4"/>
      <c r="AI11" s="4"/>
      <c r="AJ11" s="4"/>
      <c r="AK11" s="4"/>
      <c r="AL11" s="4" t="s">
        <v>236</v>
      </c>
      <c r="AM11" s="15"/>
    </row>
    <row r="12" spans="1:39">
      <c r="A12" s="2" t="s">
        <v>28</v>
      </c>
      <c r="B12" s="9" t="s">
        <v>100</v>
      </c>
      <c r="C12" s="9" t="s">
        <v>19</v>
      </c>
      <c r="D12" s="9"/>
      <c r="E12" s="2"/>
      <c r="F12" s="2"/>
      <c r="G12" s="2"/>
      <c r="H12" s="2" t="s">
        <v>28</v>
      </c>
      <c r="I12" s="2"/>
      <c r="J12" s="2"/>
      <c r="K12" s="4" t="s">
        <v>280</v>
      </c>
      <c r="L12" s="4"/>
      <c r="M12" s="4"/>
      <c r="N12" s="4"/>
      <c r="O12" s="2" t="s">
        <v>28</v>
      </c>
      <c r="P12" s="2"/>
      <c r="Q12" s="2"/>
      <c r="R12" s="2"/>
      <c r="S12" s="4"/>
      <c r="T12" s="4"/>
      <c r="U12" s="4"/>
      <c r="V12" s="4"/>
      <c r="W12" s="4"/>
      <c r="X12" s="4"/>
      <c r="Y12" s="4"/>
      <c r="Z12" s="4"/>
      <c r="AA12" s="4"/>
      <c r="AB12" s="4"/>
      <c r="AC12" s="4"/>
      <c r="AD12" s="4"/>
      <c r="AE12" s="4"/>
      <c r="AF12" s="4"/>
      <c r="AG12" s="4"/>
      <c r="AH12" s="4"/>
      <c r="AI12" s="4"/>
      <c r="AJ12" s="4"/>
      <c r="AK12" s="4"/>
      <c r="AL12" s="4" t="s">
        <v>236</v>
      </c>
      <c r="AM12" s="15"/>
    </row>
    <row r="13" spans="1:39">
      <c r="A13" s="2" t="s">
        <v>28</v>
      </c>
      <c r="B13" s="9" t="s">
        <v>100</v>
      </c>
      <c r="C13" s="9" t="s">
        <v>305</v>
      </c>
      <c r="D13" s="9"/>
      <c r="E13" s="2"/>
      <c r="F13" s="2"/>
      <c r="G13" s="2"/>
      <c r="H13" s="2"/>
      <c r="I13" s="2"/>
      <c r="J13" s="2"/>
      <c r="K13" s="4"/>
      <c r="L13" s="4"/>
      <c r="M13" s="4"/>
      <c r="N13" s="4"/>
      <c r="O13" s="5" t="s">
        <v>28</v>
      </c>
      <c r="P13" s="2"/>
      <c r="Q13" s="2"/>
      <c r="R13" s="2"/>
      <c r="S13" s="4"/>
      <c r="T13" s="4"/>
      <c r="U13" s="4"/>
      <c r="V13" s="4"/>
      <c r="W13" s="4"/>
      <c r="X13" s="4"/>
      <c r="Y13" s="4"/>
      <c r="Z13" s="4"/>
      <c r="AA13" s="4"/>
      <c r="AB13" s="4"/>
      <c r="AC13" s="4"/>
      <c r="AD13" s="4"/>
      <c r="AE13" s="4"/>
      <c r="AF13" s="4"/>
      <c r="AG13" s="4"/>
      <c r="AH13" s="4"/>
      <c r="AI13" s="4"/>
      <c r="AJ13" s="4"/>
      <c r="AK13" s="4"/>
      <c r="AL13" s="5" t="s">
        <v>28</v>
      </c>
      <c r="AM13" s="15"/>
    </row>
    <row r="14" spans="1:39">
      <c r="A14" s="2" t="s">
        <v>28</v>
      </c>
      <c r="B14" s="9" t="s">
        <v>27</v>
      </c>
      <c r="C14" s="9" t="s">
        <v>309</v>
      </c>
      <c r="D14" s="25" t="s">
        <v>310</v>
      </c>
      <c r="E14" s="2"/>
      <c r="F14" s="2"/>
      <c r="G14" s="2"/>
      <c r="H14" s="2"/>
      <c r="I14" s="2"/>
      <c r="J14" s="2"/>
      <c r="K14" s="5" t="s">
        <v>28</v>
      </c>
      <c r="L14" s="5"/>
      <c r="M14" s="5"/>
      <c r="N14" s="5" t="s">
        <v>28</v>
      </c>
      <c r="O14" s="4" t="s">
        <v>4</v>
      </c>
      <c r="P14" s="4"/>
      <c r="Q14" s="4"/>
      <c r="R14" s="4"/>
      <c r="S14" s="4"/>
      <c r="T14" s="4"/>
      <c r="U14" s="4"/>
      <c r="V14" s="4"/>
      <c r="W14" s="4"/>
      <c r="X14" s="4"/>
      <c r="Y14" s="4"/>
      <c r="Z14" s="4"/>
      <c r="AA14" s="4"/>
      <c r="AB14" s="4"/>
      <c r="AC14" s="4"/>
      <c r="AD14" s="4"/>
      <c r="AE14" s="4"/>
      <c r="AF14" s="4"/>
      <c r="AG14" s="4"/>
      <c r="AH14" s="5"/>
      <c r="AI14" s="4"/>
      <c r="AJ14" s="4"/>
      <c r="AK14" s="4"/>
      <c r="AL14" s="2" t="s">
        <v>28</v>
      </c>
      <c r="AM14" s="15"/>
    </row>
    <row r="15" spans="1:39">
      <c r="A15" s="2" t="s">
        <v>28</v>
      </c>
      <c r="B15" s="9" t="s">
        <v>27</v>
      </c>
      <c r="C15" s="9" t="s">
        <v>201</v>
      </c>
      <c r="D15" s="9"/>
      <c r="E15" s="2"/>
      <c r="F15" s="2"/>
      <c r="G15" s="2"/>
      <c r="H15" s="2"/>
      <c r="I15" s="2" t="s">
        <v>28</v>
      </c>
      <c r="J15" s="2"/>
      <c r="K15" s="4" t="s">
        <v>4</v>
      </c>
      <c r="L15" s="4"/>
      <c r="M15" s="4"/>
      <c r="N15" s="5"/>
      <c r="O15" s="4" t="s">
        <v>4</v>
      </c>
      <c r="P15" s="4"/>
      <c r="Q15" s="4"/>
      <c r="R15" s="4"/>
      <c r="S15" s="5"/>
      <c r="T15" s="5"/>
      <c r="U15" s="5"/>
      <c r="V15" s="5"/>
      <c r="W15" s="5"/>
      <c r="X15" s="5"/>
      <c r="Y15" s="5"/>
      <c r="Z15" s="5"/>
      <c r="AA15" s="5"/>
      <c r="AB15" s="5"/>
      <c r="AC15" s="5"/>
      <c r="AD15" s="5"/>
      <c r="AE15" s="5"/>
      <c r="AF15" s="5"/>
      <c r="AG15" s="5"/>
      <c r="AH15" s="4"/>
      <c r="AI15" s="5"/>
      <c r="AJ15" s="5"/>
      <c r="AK15" s="5"/>
      <c r="AL15" s="2" t="s">
        <v>636</v>
      </c>
      <c r="AM15" s="15" t="s">
        <v>255</v>
      </c>
    </row>
    <row r="16" spans="1:39">
      <c r="A16" s="2" t="s">
        <v>4</v>
      </c>
      <c r="B16" s="9" t="s">
        <v>27</v>
      </c>
      <c r="C16" s="9" t="s">
        <v>73</v>
      </c>
      <c r="D16" s="9"/>
      <c r="E16" s="2"/>
      <c r="F16" s="2"/>
      <c r="G16" s="2"/>
      <c r="H16" s="2"/>
      <c r="I16" s="2"/>
      <c r="J16" s="2"/>
      <c r="K16" s="5" t="s">
        <v>28</v>
      </c>
      <c r="L16" s="5"/>
      <c r="M16" s="5"/>
      <c r="N16" s="5"/>
      <c r="O16" s="4" t="s">
        <v>4</v>
      </c>
      <c r="P16" s="4"/>
      <c r="Q16" s="4"/>
      <c r="R16" s="4"/>
      <c r="S16" s="5" t="s">
        <v>28</v>
      </c>
      <c r="T16" s="5"/>
      <c r="U16" s="5"/>
      <c r="V16" s="5"/>
      <c r="W16" s="5"/>
      <c r="X16" s="5"/>
      <c r="Y16" s="5"/>
      <c r="Z16" s="5"/>
      <c r="AA16" s="5"/>
      <c r="AB16" s="5"/>
      <c r="AC16" s="5"/>
      <c r="AD16" s="5"/>
      <c r="AE16" s="5"/>
      <c r="AF16" s="5"/>
      <c r="AG16" s="5"/>
      <c r="AH16" s="5"/>
      <c r="AI16" s="4"/>
      <c r="AJ16" s="4"/>
      <c r="AK16" s="4"/>
      <c r="AL16" s="4" t="s">
        <v>636</v>
      </c>
      <c r="AM16" s="15" t="s">
        <v>255</v>
      </c>
    </row>
    <row r="17" spans="1:39">
      <c r="A17" s="2" t="s">
        <v>28</v>
      </c>
      <c r="B17" s="9" t="s">
        <v>27</v>
      </c>
      <c r="C17" s="9" t="s">
        <v>11</v>
      </c>
      <c r="D17" s="9" t="s">
        <v>120</v>
      </c>
      <c r="E17" s="2"/>
      <c r="F17" s="2"/>
      <c r="G17" s="2"/>
      <c r="H17" s="2" t="s">
        <v>28</v>
      </c>
      <c r="I17" s="2"/>
      <c r="J17" s="2"/>
      <c r="K17" s="27" t="s">
        <v>28</v>
      </c>
      <c r="L17" s="4"/>
      <c r="M17" s="4"/>
      <c r="N17" s="5" t="s">
        <v>28</v>
      </c>
      <c r="O17" s="4" t="s">
        <v>4</v>
      </c>
      <c r="P17" s="4"/>
      <c r="Q17" s="4"/>
      <c r="R17" s="4"/>
      <c r="S17" s="5" t="s">
        <v>28</v>
      </c>
      <c r="T17" s="5"/>
      <c r="U17" s="5"/>
      <c r="V17" s="5"/>
      <c r="W17" s="5"/>
      <c r="X17" s="5"/>
      <c r="Y17" s="5"/>
      <c r="Z17" s="5"/>
      <c r="AA17" s="5"/>
      <c r="AB17" s="5"/>
      <c r="AC17" s="5"/>
      <c r="AD17" s="5"/>
      <c r="AE17" s="5"/>
      <c r="AF17" s="5"/>
      <c r="AG17" s="5"/>
      <c r="AH17" s="4"/>
      <c r="AI17" s="5" t="s">
        <v>28</v>
      </c>
      <c r="AJ17" s="5"/>
      <c r="AK17" s="5"/>
      <c r="AL17" s="2" t="s">
        <v>28</v>
      </c>
      <c r="AM17" s="15"/>
    </row>
    <row r="18" spans="1:39">
      <c r="A18" s="2" t="s">
        <v>4</v>
      </c>
      <c r="B18" s="9" t="s">
        <v>146</v>
      </c>
      <c r="C18" s="9" t="s">
        <v>149</v>
      </c>
      <c r="D18" s="9"/>
      <c r="E18" s="2"/>
      <c r="F18" s="2"/>
      <c r="G18" s="2"/>
      <c r="H18" s="2"/>
      <c r="I18" s="2"/>
      <c r="J18" s="2"/>
      <c r="K18" s="6" t="s">
        <v>4</v>
      </c>
      <c r="L18" s="6"/>
      <c r="M18" s="6"/>
      <c r="N18" s="6"/>
      <c r="O18" s="6" t="s">
        <v>4</v>
      </c>
      <c r="P18" s="6"/>
      <c r="Q18" s="6"/>
      <c r="R18" s="6"/>
      <c r="S18" s="6"/>
      <c r="T18" s="6"/>
      <c r="U18" s="6"/>
      <c r="V18" s="6"/>
      <c r="W18" s="6"/>
      <c r="X18" s="6"/>
      <c r="Y18" s="6"/>
      <c r="Z18" s="6"/>
      <c r="AA18" s="6"/>
      <c r="AB18" s="6"/>
      <c r="AC18" s="6"/>
      <c r="AD18" s="6"/>
      <c r="AE18" s="6"/>
      <c r="AF18" s="6"/>
      <c r="AG18" s="6"/>
      <c r="AH18" s="6"/>
      <c r="AI18" s="6"/>
      <c r="AJ18" s="6"/>
      <c r="AK18" s="6"/>
      <c r="AL18" s="6" t="s">
        <v>28</v>
      </c>
      <c r="AM18" s="15"/>
    </row>
    <row r="19" spans="1:39">
      <c r="A19" s="2" t="s">
        <v>4</v>
      </c>
      <c r="B19" s="9" t="s">
        <v>146</v>
      </c>
      <c r="C19" s="9" t="s">
        <v>238</v>
      </c>
      <c r="D19" s="9"/>
      <c r="E19" s="2"/>
      <c r="F19" s="2"/>
      <c r="G19" s="2"/>
      <c r="H19" s="2"/>
      <c r="I19" s="2"/>
      <c r="J19" s="2"/>
      <c r="K19" s="6" t="s">
        <v>4</v>
      </c>
      <c r="L19" s="6"/>
      <c r="M19" s="6"/>
      <c r="N19" s="6"/>
      <c r="O19" s="2" t="s">
        <v>28</v>
      </c>
      <c r="P19" s="6"/>
      <c r="Q19" s="6"/>
      <c r="R19" s="6"/>
      <c r="S19" s="6" t="s">
        <v>28</v>
      </c>
      <c r="T19" s="6"/>
      <c r="U19" s="6"/>
      <c r="V19" s="6"/>
      <c r="W19" s="6"/>
      <c r="X19" s="6"/>
      <c r="Y19" s="6"/>
      <c r="Z19" s="6"/>
      <c r="AA19" s="6"/>
      <c r="AB19" s="6"/>
      <c r="AC19" s="6"/>
      <c r="AD19" s="6"/>
      <c r="AE19" s="6"/>
      <c r="AF19" s="6"/>
      <c r="AG19" s="6"/>
      <c r="AH19" s="6"/>
      <c r="AI19" s="6"/>
      <c r="AJ19" s="6"/>
      <c r="AK19" s="6"/>
      <c r="AL19" s="6" t="s">
        <v>253</v>
      </c>
      <c r="AM19" s="15"/>
    </row>
    <row r="20" spans="1:39">
      <c r="A20" s="2" t="s">
        <v>28</v>
      </c>
      <c r="B20" s="9" t="s">
        <v>146</v>
      </c>
      <c r="C20" s="9" t="s">
        <v>113</v>
      </c>
      <c r="D20" s="9"/>
      <c r="E20" s="2"/>
      <c r="F20" s="2"/>
      <c r="G20" s="2"/>
      <c r="H20" s="2"/>
      <c r="I20" s="2"/>
      <c r="J20" s="2"/>
      <c r="K20" s="2" t="s">
        <v>4</v>
      </c>
      <c r="L20" s="2"/>
      <c r="M20" s="2"/>
      <c r="N20" s="2"/>
      <c r="O20" s="2" t="s">
        <v>4</v>
      </c>
      <c r="P20" s="2"/>
      <c r="Q20" s="2"/>
      <c r="R20" s="2"/>
      <c r="S20" s="6" t="s">
        <v>28</v>
      </c>
      <c r="T20" s="6"/>
      <c r="U20" s="6"/>
      <c r="V20" s="6"/>
      <c r="W20" s="6"/>
      <c r="X20" s="6"/>
      <c r="Y20" s="6"/>
      <c r="Z20" s="6"/>
      <c r="AA20" s="6"/>
      <c r="AB20" s="6"/>
      <c r="AC20" s="6"/>
      <c r="AD20" s="6"/>
      <c r="AE20" s="6"/>
      <c r="AF20" s="6"/>
      <c r="AG20" s="6"/>
      <c r="AH20" s="2"/>
      <c r="AI20" s="6" t="s">
        <v>28</v>
      </c>
      <c r="AJ20" s="6"/>
      <c r="AK20" s="6"/>
      <c r="AL20" s="4" t="s">
        <v>636</v>
      </c>
      <c r="AM20" s="15" t="s">
        <v>255</v>
      </c>
    </row>
    <row r="21" spans="1:39">
      <c r="A21" s="2" t="s">
        <v>28</v>
      </c>
      <c r="B21" s="9" t="s">
        <v>146</v>
      </c>
      <c r="C21" s="9" t="s">
        <v>46</v>
      </c>
      <c r="D21" s="9" t="s">
        <v>47</v>
      </c>
      <c r="E21" s="2"/>
      <c r="F21" s="2"/>
      <c r="G21" s="2"/>
      <c r="H21" s="2"/>
      <c r="I21" s="2"/>
      <c r="J21" s="2"/>
      <c r="K21" s="6" t="s">
        <v>28</v>
      </c>
      <c r="L21" s="6"/>
      <c r="M21" s="6"/>
      <c r="N21" s="6"/>
      <c r="O21" s="6" t="s">
        <v>28</v>
      </c>
      <c r="P21" s="6"/>
      <c r="Q21" s="6"/>
      <c r="R21" s="6"/>
      <c r="S21" s="6" t="s">
        <v>28</v>
      </c>
      <c r="T21" s="6"/>
      <c r="U21" s="6"/>
      <c r="V21" s="6"/>
      <c r="W21" s="6"/>
      <c r="X21" s="6"/>
      <c r="Y21" s="6"/>
      <c r="Z21" s="6"/>
      <c r="AA21" s="6"/>
      <c r="AB21" s="6"/>
      <c r="AC21" s="6"/>
      <c r="AD21" s="6"/>
      <c r="AE21" s="6"/>
      <c r="AF21" s="6"/>
      <c r="AG21" s="6"/>
      <c r="AH21" s="6"/>
      <c r="AI21" s="6" t="s">
        <v>28</v>
      </c>
      <c r="AJ21" s="6"/>
      <c r="AK21" s="6"/>
      <c r="AL21" s="2" t="s">
        <v>28</v>
      </c>
      <c r="AM21" s="15"/>
    </row>
    <row r="22" spans="1:39">
      <c r="A22" s="2" t="s">
        <v>4</v>
      </c>
      <c r="B22" s="9" t="s">
        <v>146</v>
      </c>
      <c r="C22" s="9" t="s">
        <v>148</v>
      </c>
      <c r="D22" s="9"/>
      <c r="E22" s="2"/>
      <c r="F22" s="2"/>
      <c r="G22" s="2"/>
      <c r="H22" s="2"/>
      <c r="I22" s="2"/>
      <c r="J22" s="2"/>
      <c r="K22" s="6" t="s">
        <v>4</v>
      </c>
      <c r="L22" s="6"/>
      <c r="M22" s="6"/>
      <c r="N22" s="6"/>
      <c r="O22" s="6" t="s">
        <v>4</v>
      </c>
      <c r="P22" s="6"/>
      <c r="Q22" s="6"/>
      <c r="R22" s="6"/>
      <c r="S22" s="6"/>
      <c r="T22" s="6"/>
      <c r="U22" s="6"/>
      <c r="V22" s="6"/>
      <c r="W22" s="6"/>
      <c r="X22" s="6"/>
      <c r="Y22" s="6"/>
      <c r="Z22" s="6"/>
      <c r="AA22" s="6"/>
      <c r="AB22" s="6"/>
      <c r="AC22" s="6"/>
      <c r="AD22" s="6"/>
      <c r="AE22" s="6"/>
      <c r="AF22" s="6"/>
      <c r="AG22" s="6"/>
      <c r="AH22" s="6"/>
      <c r="AI22" s="6"/>
      <c r="AJ22" s="6"/>
      <c r="AK22" s="6"/>
      <c r="AL22" s="6" t="s">
        <v>28</v>
      </c>
      <c r="AM22" s="15"/>
    </row>
    <row r="23" spans="1:39">
      <c r="A23" s="2" t="s">
        <v>4</v>
      </c>
      <c r="B23" s="9" t="s">
        <v>146</v>
      </c>
      <c r="C23" s="9" t="s">
        <v>114</v>
      </c>
      <c r="D23" s="9"/>
      <c r="E23" s="2"/>
      <c r="F23" s="2"/>
      <c r="G23" s="2"/>
      <c r="H23" s="2"/>
      <c r="I23" s="2"/>
      <c r="J23" s="2"/>
      <c r="K23" s="2" t="s">
        <v>4</v>
      </c>
      <c r="L23" s="2"/>
      <c r="M23" s="2"/>
      <c r="N23" s="2"/>
      <c r="O23" s="2" t="s">
        <v>4</v>
      </c>
      <c r="P23" s="2"/>
      <c r="Q23" s="2"/>
      <c r="R23" s="2"/>
      <c r="S23" s="6" t="s">
        <v>28</v>
      </c>
      <c r="T23" s="6"/>
      <c r="U23" s="6"/>
      <c r="V23" s="6"/>
      <c r="W23" s="6"/>
      <c r="X23" s="6"/>
      <c r="Y23" s="6"/>
      <c r="Z23" s="6"/>
      <c r="AA23" s="6"/>
      <c r="AB23" s="6"/>
      <c r="AC23" s="6"/>
      <c r="AD23" s="6"/>
      <c r="AE23" s="6"/>
      <c r="AF23" s="6"/>
      <c r="AG23" s="6"/>
      <c r="AH23" s="2"/>
      <c r="AI23" s="4"/>
      <c r="AJ23" s="4"/>
      <c r="AK23" s="4"/>
      <c r="AL23" s="4" t="s">
        <v>4</v>
      </c>
      <c r="AM23" s="15"/>
    </row>
    <row r="24" spans="1:39">
      <c r="A24" s="2" t="s">
        <v>28</v>
      </c>
      <c r="B24" s="9" t="s">
        <v>146</v>
      </c>
      <c r="C24" s="9" t="s">
        <v>115</v>
      </c>
      <c r="D24" s="9"/>
      <c r="E24" s="2"/>
      <c r="F24" s="2"/>
      <c r="G24" s="2"/>
      <c r="H24" s="2"/>
      <c r="I24" s="2"/>
      <c r="J24" s="2"/>
      <c r="K24" s="2" t="s">
        <v>4</v>
      </c>
      <c r="L24" s="2"/>
      <c r="M24" s="2"/>
      <c r="N24" s="6" t="s">
        <v>28</v>
      </c>
      <c r="O24" s="6" t="s">
        <v>28</v>
      </c>
      <c r="P24" s="6"/>
      <c r="Q24" s="6"/>
      <c r="R24" s="6"/>
      <c r="S24" s="4"/>
      <c r="T24" s="4"/>
      <c r="U24" s="4"/>
      <c r="V24" s="4"/>
      <c r="W24" s="4"/>
      <c r="X24" s="4"/>
      <c r="Y24" s="4"/>
      <c r="Z24" s="4"/>
      <c r="AA24" s="4"/>
      <c r="AB24" s="4"/>
      <c r="AC24" s="4"/>
      <c r="AD24" s="4"/>
      <c r="AE24" s="4"/>
      <c r="AF24" s="4"/>
      <c r="AG24" s="4"/>
      <c r="AH24" s="2"/>
      <c r="AI24" s="4"/>
      <c r="AJ24" s="4"/>
      <c r="AK24" s="4"/>
      <c r="AL24" s="2" t="s">
        <v>28</v>
      </c>
      <c r="AM24" s="15"/>
    </row>
    <row r="25" spans="1:39">
      <c r="A25" s="2" t="s">
        <v>28</v>
      </c>
      <c r="B25" s="9" t="s">
        <v>146</v>
      </c>
      <c r="C25" s="9" t="s">
        <v>157</v>
      </c>
      <c r="D25" s="9" t="s">
        <v>158</v>
      </c>
      <c r="E25" s="2"/>
      <c r="F25" s="2"/>
      <c r="G25" s="2"/>
      <c r="H25" s="2" t="s">
        <v>28</v>
      </c>
      <c r="I25" s="2"/>
      <c r="J25" s="2"/>
      <c r="K25" s="2" t="s">
        <v>28</v>
      </c>
      <c r="L25" s="2"/>
      <c r="M25" s="2"/>
      <c r="N25" s="2" t="s">
        <v>28</v>
      </c>
      <c r="O25" s="2" t="s">
        <v>28</v>
      </c>
      <c r="P25" s="2"/>
      <c r="Q25" s="2"/>
      <c r="R25" s="2"/>
      <c r="S25" s="4"/>
      <c r="T25" s="4"/>
      <c r="U25" s="4"/>
      <c r="V25" s="4"/>
      <c r="W25" s="4"/>
      <c r="X25" s="4"/>
      <c r="Y25" s="4"/>
      <c r="Z25" s="4"/>
      <c r="AA25" s="4"/>
      <c r="AB25" s="4"/>
      <c r="AC25" s="4"/>
      <c r="AD25" s="4"/>
      <c r="AE25" s="4"/>
      <c r="AF25" s="4"/>
      <c r="AG25" s="4"/>
      <c r="AH25" s="2"/>
      <c r="AI25" s="2"/>
      <c r="AJ25" s="2"/>
      <c r="AK25" s="2"/>
      <c r="AL25" s="2" t="s">
        <v>28</v>
      </c>
      <c r="AM25" s="15"/>
    </row>
    <row r="26" spans="1:39">
      <c r="A26" s="2" t="s">
        <v>28</v>
      </c>
      <c r="B26" s="9" t="s">
        <v>146</v>
      </c>
      <c r="C26" s="9" t="s">
        <v>86</v>
      </c>
      <c r="D26" s="9"/>
      <c r="E26" s="2"/>
      <c r="F26" s="2"/>
      <c r="G26" s="2"/>
      <c r="H26" s="2" t="s">
        <v>28</v>
      </c>
      <c r="I26" s="2"/>
      <c r="J26" s="2"/>
      <c r="K26" s="2" t="s">
        <v>28</v>
      </c>
      <c r="L26" s="2"/>
      <c r="M26" s="2"/>
      <c r="N26" s="2" t="s">
        <v>28</v>
      </c>
      <c r="O26" s="2" t="s">
        <v>28</v>
      </c>
      <c r="P26" s="2"/>
      <c r="Q26" s="2"/>
      <c r="R26" s="2"/>
      <c r="S26" s="4"/>
      <c r="T26" s="4"/>
      <c r="U26" s="4"/>
      <c r="V26" s="4"/>
      <c r="W26" s="4"/>
      <c r="X26" s="4"/>
      <c r="Y26" s="4"/>
      <c r="Z26" s="4"/>
      <c r="AA26" s="4"/>
      <c r="AB26" s="4"/>
      <c r="AC26" s="4"/>
      <c r="AD26" s="4"/>
      <c r="AE26" s="4"/>
      <c r="AF26" s="4"/>
      <c r="AG26" s="4"/>
      <c r="AH26" s="2"/>
      <c r="AI26" s="2" t="s">
        <v>28</v>
      </c>
      <c r="AJ26" s="2"/>
      <c r="AK26" s="2"/>
      <c r="AL26" s="2" t="s">
        <v>28</v>
      </c>
      <c r="AM26" s="15"/>
    </row>
    <row r="27" spans="1:39">
      <c r="A27" s="2" t="s">
        <v>28</v>
      </c>
      <c r="B27" s="9" t="s">
        <v>20</v>
      </c>
      <c r="C27" s="9" t="s">
        <v>122</v>
      </c>
      <c r="D27" s="9"/>
      <c r="E27" s="2"/>
      <c r="F27" s="2"/>
      <c r="G27" s="2"/>
      <c r="H27" s="2" t="s">
        <v>28</v>
      </c>
      <c r="I27" s="2"/>
      <c r="J27" s="2"/>
      <c r="K27" s="2" t="s">
        <v>28</v>
      </c>
      <c r="L27" s="2"/>
      <c r="M27" s="2"/>
      <c r="N27" s="2" t="s">
        <v>28</v>
      </c>
      <c r="O27" s="2" t="s">
        <v>28</v>
      </c>
      <c r="P27" s="2"/>
      <c r="Q27" s="2"/>
      <c r="R27" s="2"/>
      <c r="S27" s="2" t="s">
        <v>28</v>
      </c>
      <c r="T27" s="2"/>
      <c r="U27" s="2"/>
      <c r="V27" s="2"/>
      <c r="W27" s="2"/>
      <c r="X27" s="2"/>
      <c r="Y27" s="2"/>
      <c r="Z27" s="2"/>
      <c r="AA27" s="2"/>
      <c r="AB27" s="2"/>
      <c r="AC27" s="2"/>
      <c r="AD27" s="2"/>
      <c r="AE27" s="2"/>
      <c r="AF27" s="2"/>
      <c r="AG27" s="2"/>
      <c r="AH27" s="2"/>
      <c r="AI27" s="4"/>
      <c r="AJ27" s="4"/>
      <c r="AK27" s="4"/>
      <c r="AL27" s="2" t="s">
        <v>28</v>
      </c>
      <c r="AM27" s="15" t="s">
        <v>258</v>
      </c>
    </row>
    <row r="28" spans="1:39">
      <c r="A28" s="2" t="s">
        <v>28</v>
      </c>
      <c r="B28" s="9" t="s">
        <v>20</v>
      </c>
      <c r="C28" s="9" t="s">
        <v>127</v>
      </c>
      <c r="D28" s="9"/>
      <c r="E28" s="2"/>
      <c r="F28" s="2"/>
      <c r="G28" s="2"/>
      <c r="H28" s="2" t="s">
        <v>28</v>
      </c>
      <c r="I28" s="2"/>
      <c r="J28" s="2"/>
      <c r="K28" s="2" t="s">
        <v>28</v>
      </c>
      <c r="L28" s="2"/>
      <c r="M28" s="2"/>
      <c r="N28" s="2" t="s">
        <v>28</v>
      </c>
      <c r="O28" s="2" t="s">
        <v>28</v>
      </c>
      <c r="P28" s="2"/>
      <c r="Q28" s="2"/>
      <c r="R28" s="2"/>
      <c r="S28" s="2" t="s">
        <v>28</v>
      </c>
      <c r="T28" s="2"/>
      <c r="U28" s="2"/>
      <c r="V28" s="2"/>
      <c r="W28" s="2"/>
      <c r="X28" s="2"/>
      <c r="Y28" s="2"/>
      <c r="Z28" s="2"/>
      <c r="AA28" s="2"/>
      <c r="AB28" s="2"/>
      <c r="AC28" s="2"/>
      <c r="AD28" s="2"/>
      <c r="AE28" s="2"/>
      <c r="AF28" s="2"/>
      <c r="AG28" s="2"/>
      <c r="AH28" s="2"/>
      <c r="AI28" s="4"/>
      <c r="AJ28" s="4"/>
      <c r="AK28" s="4"/>
      <c r="AL28" s="2" t="s">
        <v>28</v>
      </c>
      <c r="AM28" s="15" t="s">
        <v>258</v>
      </c>
    </row>
    <row r="29" spans="1:39">
      <c r="A29" s="2" t="s">
        <v>28</v>
      </c>
      <c r="B29" s="9" t="s">
        <v>20</v>
      </c>
      <c r="C29" s="9" t="s">
        <v>70</v>
      </c>
      <c r="D29" s="9"/>
      <c r="E29" s="2"/>
      <c r="F29" s="2"/>
      <c r="G29" s="2"/>
      <c r="H29" s="2"/>
      <c r="I29" s="2"/>
      <c r="J29" s="2"/>
      <c r="K29" s="6" t="s">
        <v>28</v>
      </c>
      <c r="L29" s="6"/>
      <c r="M29" s="6"/>
      <c r="N29" s="6"/>
      <c r="O29" s="6" t="s">
        <v>28</v>
      </c>
      <c r="P29" s="6"/>
      <c r="Q29" s="6"/>
      <c r="R29" s="6"/>
      <c r="S29" s="4" t="s">
        <v>280</v>
      </c>
      <c r="T29" s="4"/>
      <c r="U29" s="4"/>
      <c r="V29" s="4"/>
      <c r="W29" s="4"/>
      <c r="X29" s="4"/>
      <c r="Y29" s="4"/>
      <c r="Z29" s="4"/>
      <c r="AA29" s="4"/>
      <c r="AB29" s="4"/>
      <c r="AC29" s="4"/>
      <c r="AD29" s="4"/>
      <c r="AE29" s="4"/>
      <c r="AF29" s="4"/>
      <c r="AG29" s="4"/>
      <c r="AH29" s="6"/>
      <c r="AI29" s="4"/>
      <c r="AJ29" s="4"/>
      <c r="AK29" s="4"/>
      <c r="AL29" s="2" t="s">
        <v>28</v>
      </c>
      <c r="AM29" s="15"/>
    </row>
    <row r="30" spans="1:39">
      <c r="A30" s="2" t="s">
        <v>28</v>
      </c>
      <c r="B30" s="9" t="s">
        <v>20</v>
      </c>
      <c r="C30" s="9" t="s">
        <v>124</v>
      </c>
      <c r="D30" s="9"/>
      <c r="E30" s="2"/>
      <c r="F30" s="2"/>
      <c r="G30" s="2"/>
      <c r="H30" s="2" t="s">
        <v>28</v>
      </c>
      <c r="I30" s="2"/>
      <c r="J30" s="2"/>
      <c r="K30" s="2" t="s">
        <v>28</v>
      </c>
      <c r="L30" s="2"/>
      <c r="M30" s="2"/>
      <c r="N30" s="2" t="s">
        <v>28</v>
      </c>
      <c r="O30" s="2" t="s">
        <v>28</v>
      </c>
      <c r="P30" s="2"/>
      <c r="Q30" s="2"/>
      <c r="R30" s="2"/>
      <c r="S30" s="2" t="s">
        <v>28</v>
      </c>
      <c r="T30" s="2"/>
      <c r="U30" s="2"/>
      <c r="V30" s="2"/>
      <c r="W30" s="2"/>
      <c r="X30" s="2"/>
      <c r="Y30" s="2"/>
      <c r="Z30" s="2"/>
      <c r="AA30" s="2"/>
      <c r="AB30" s="2"/>
      <c r="AC30" s="2"/>
      <c r="AD30" s="2"/>
      <c r="AE30" s="2"/>
      <c r="AF30" s="2"/>
      <c r="AG30" s="2"/>
      <c r="AH30" s="2"/>
      <c r="AI30" s="4"/>
      <c r="AJ30" s="4"/>
      <c r="AK30" s="4"/>
      <c r="AL30" s="2" t="s">
        <v>28</v>
      </c>
      <c r="AM30" s="15" t="s">
        <v>258</v>
      </c>
    </row>
    <row r="31" spans="1:39">
      <c r="A31" s="2" t="s">
        <v>28</v>
      </c>
      <c r="B31" s="9" t="s">
        <v>20</v>
      </c>
      <c r="C31" s="9" t="s">
        <v>126</v>
      </c>
      <c r="D31" s="9"/>
      <c r="E31" s="2"/>
      <c r="F31" s="2"/>
      <c r="G31" s="2"/>
      <c r="H31" s="2" t="s">
        <v>28</v>
      </c>
      <c r="I31" s="2"/>
      <c r="J31" s="2"/>
      <c r="K31" s="2" t="s">
        <v>28</v>
      </c>
      <c r="L31" s="2"/>
      <c r="M31" s="2"/>
      <c r="N31" s="2" t="s">
        <v>28</v>
      </c>
      <c r="O31" s="2" t="s">
        <v>28</v>
      </c>
      <c r="P31" s="2"/>
      <c r="Q31" s="2"/>
      <c r="R31" s="2"/>
      <c r="S31" s="2" t="s">
        <v>28</v>
      </c>
      <c r="T31" s="2"/>
      <c r="U31" s="2"/>
      <c r="V31" s="2"/>
      <c r="W31" s="2"/>
      <c r="X31" s="2"/>
      <c r="Y31" s="2"/>
      <c r="Z31" s="2"/>
      <c r="AA31" s="2"/>
      <c r="AB31" s="2"/>
      <c r="AC31" s="2"/>
      <c r="AD31" s="2"/>
      <c r="AE31" s="2"/>
      <c r="AF31" s="2"/>
      <c r="AG31" s="2"/>
      <c r="AH31" s="2"/>
      <c r="AI31" s="4"/>
      <c r="AJ31" s="4"/>
      <c r="AK31" s="4"/>
      <c r="AL31" s="2" t="s">
        <v>28</v>
      </c>
      <c r="AM31" s="15" t="s">
        <v>258</v>
      </c>
    </row>
    <row r="32" spans="1:39">
      <c r="A32" s="2" t="s">
        <v>28</v>
      </c>
      <c r="B32" s="9" t="s">
        <v>20</v>
      </c>
      <c r="C32" s="9" t="s">
        <v>240</v>
      </c>
      <c r="D32" s="9"/>
      <c r="E32" s="2"/>
      <c r="F32" s="2"/>
      <c r="G32" s="2"/>
      <c r="H32" s="2" t="s">
        <v>28</v>
      </c>
      <c r="I32" s="2"/>
      <c r="J32" s="2"/>
      <c r="K32" s="4" t="s">
        <v>280</v>
      </c>
      <c r="L32" s="4"/>
      <c r="M32" s="4"/>
      <c r="N32" s="4"/>
      <c r="O32" s="4" t="s">
        <v>280</v>
      </c>
      <c r="P32" s="4"/>
      <c r="Q32" s="4"/>
      <c r="R32" s="4"/>
      <c r="S32" s="4"/>
      <c r="T32" s="4"/>
      <c r="U32" s="4"/>
      <c r="V32" s="4"/>
      <c r="W32" s="4"/>
      <c r="X32" s="4"/>
      <c r="Y32" s="4"/>
      <c r="Z32" s="4"/>
      <c r="AA32" s="4"/>
      <c r="AB32" s="4"/>
      <c r="AC32" s="4"/>
      <c r="AD32" s="4"/>
      <c r="AE32" s="4"/>
      <c r="AF32" s="4"/>
      <c r="AG32" s="4"/>
      <c r="AH32" s="4"/>
      <c r="AI32" s="4"/>
      <c r="AJ32" s="4"/>
      <c r="AK32" s="4"/>
      <c r="AL32" s="4" t="s">
        <v>232</v>
      </c>
      <c r="AM32" s="15"/>
    </row>
    <row r="33" spans="1:39">
      <c r="A33" s="2" t="s">
        <v>28</v>
      </c>
      <c r="B33" s="9" t="s">
        <v>20</v>
      </c>
      <c r="C33" s="9" t="s">
        <v>159</v>
      </c>
      <c r="D33" s="9"/>
      <c r="E33" s="2"/>
      <c r="F33" s="2"/>
      <c r="G33" s="2"/>
      <c r="H33" s="2"/>
      <c r="I33" s="2"/>
      <c r="J33" s="2"/>
      <c r="K33" s="2" t="s">
        <v>28</v>
      </c>
      <c r="L33" s="4"/>
      <c r="M33" s="4"/>
      <c r="N33" s="11"/>
      <c r="O33" s="6" t="s">
        <v>280</v>
      </c>
      <c r="P33" s="6"/>
      <c r="Q33" s="6"/>
      <c r="R33" s="6"/>
      <c r="S33" s="6"/>
      <c r="T33" s="6"/>
      <c r="U33" s="6"/>
      <c r="V33" s="6"/>
      <c r="W33" s="6"/>
      <c r="X33" s="6"/>
      <c r="Y33" s="6"/>
      <c r="Z33" s="6"/>
      <c r="AA33" s="6"/>
      <c r="AB33" s="6"/>
      <c r="AC33" s="6"/>
      <c r="AD33" s="6"/>
      <c r="AE33" s="6"/>
      <c r="AF33" s="6"/>
      <c r="AG33" s="6"/>
      <c r="AH33" s="4"/>
      <c r="AI33" s="6"/>
      <c r="AJ33" s="6"/>
      <c r="AK33" s="6"/>
      <c r="AL33" s="6" t="s">
        <v>280</v>
      </c>
      <c r="AM33" s="15"/>
    </row>
    <row r="34" spans="1:39" ht="30">
      <c r="A34" s="2" t="s">
        <v>28</v>
      </c>
      <c r="B34" s="9" t="s">
        <v>20</v>
      </c>
      <c r="C34" s="9" t="s">
        <v>110</v>
      </c>
      <c r="D34" s="9"/>
      <c r="E34" s="2"/>
      <c r="F34" s="2"/>
      <c r="G34" s="2"/>
      <c r="H34" s="2"/>
      <c r="I34" s="2"/>
      <c r="J34" s="2"/>
      <c r="K34" s="2" t="s">
        <v>28</v>
      </c>
      <c r="L34" s="2"/>
      <c r="M34" s="2"/>
      <c r="N34" s="2"/>
      <c r="O34" s="2" t="s">
        <v>235</v>
      </c>
      <c r="P34" s="2"/>
      <c r="Q34" s="2"/>
      <c r="R34" s="2"/>
      <c r="S34" s="2" t="s">
        <v>280</v>
      </c>
      <c r="T34" s="2"/>
      <c r="U34" s="2"/>
      <c r="V34" s="2"/>
      <c r="W34" s="2"/>
      <c r="X34" s="2"/>
      <c r="Y34" s="2"/>
      <c r="Z34" s="2"/>
      <c r="AA34" s="2"/>
      <c r="AB34" s="2"/>
      <c r="AC34" s="2"/>
      <c r="AD34" s="2"/>
      <c r="AE34" s="2"/>
      <c r="AF34" s="2"/>
      <c r="AG34" s="2"/>
      <c r="AH34" s="2"/>
      <c r="AI34" s="4"/>
      <c r="AJ34" s="4"/>
      <c r="AK34" s="4"/>
      <c r="AL34" s="4" t="s">
        <v>639</v>
      </c>
      <c r="AM34" s="15"/>
    </row>
    <row r="35" spans="1:39">
      <c r="A35" s="2" t="s">
        <v>28</v>
      </c>
      <c r="B35" s="9" t="s">
        <v>20</v>
      </c>
      <c r="C35" s="9" t="s">
        <v>54</v>
      </c>
      <c r="D35" s="9"/>
      <c r="E35" s="2"/>
      <c r="F35" s="2"/>
      <c r="G35" s="2"/>
      <c r="H35" s="2"/>
      <c r="I35" s="2"/>
      <c r="J35" s="2"/>
      <c r="K35" s="4" t="s">
        <v>280</v>
      </c>
      <c r="L35" s="4"/>
      <c r="M35" s="4"/>
      <c r="N35" s="4"/>
      <c r="O35" s="2" t="s">
        <v>280</v>
      </c>
      <c r="P35" s="2"/>
      <c r="Q35" s="2"/>
      <c r="R35" s="2"/>
      <c r="S35" s="4" t="s">
        <v>280</v>
      </c>
      <c r="T35" s="4"/>
      <c r="U35" s="4"/>
      <c r="V35" s="4"/>
      <c r="W35" s="4"/>
      <c r="X35" s="4"/>
      <c r="Y35" s="4"/>
      <c r="Z35" s="4"/>
      <c r="AA35" s="4"/>
      <c r="AB35" s="4"/>
      <c r="AC35" s="4"/>
      <c r="AD35" s="4"/>
      <c r="AE35" s="4"/>
      <c r="AF35" s="4"/>
      <c r="AG35" s="4"/>
      <c r="AH35" s="4"/>
      <c r="AI35" s="4"/>
      <c r="AJ35" s="4"/>
      <c r="AK35" s="4"/>
      <c r="AL35" s="4" t="s">
        <v>280</v>
      </c>
      <c r="AM35" s="15" t="s">
        <v>263</v>
      </c>
    </row>
    <row r="36" spans="1:39" ht="30">
      <c r="A36" s="2" t="s">
        <v>28</v>
      </c>
      <c r="B36" s="9" t="s">
        <v>20</v>
      </c>
      <c r="C36" s="9" t="s">
        <v>55</v>
      </c>
      <c r="D36" s="9"/>
      <c r="E36" s="2"/>
      <c r="F36" s="2"/>
      <c r="G36" s="2"/>
      <c r="H36" s="2"/>
      <c r="I36" s="2"/>
      <c r="J36" s="2"/>
      <c r="K36" s="4" t="s">
        <v>280</v>
      </c>
      <c r="L36" s="4"/>
      <c r="M36" s="4"/>
      <c r="N36" s="4"/>
      <c r="O36" s="2" t="s">
        <v>280</v>
      </c>
      <c r="P36" s="2"/>
      <c r="Q36" s="2"/>
      <c r="R36" s="2"/>
      <c r="S36" s="4" t="s">
        <v>280</v>
      </c>
      <c r="T36" s="4"/>
      <c r="U36" s="4"/>
      <c r="V36" s="4"/>
      <c r="W36" s="4"/>
      <c r="X36" s="4"/>
      <c r="Y36" s="4"/>
      <c r="Z36" s="4"/>
      <c r="AA36" s="4"/>
      <c r="AB36" s="4"/>
      <c r="AC36" s="4"/>
      <c r="AD36" s="4"/>
      <c r="AE36" s="4"/>
      <c r="AF36" s="4"/>
      <c r="AG36" s="4"/>
      <c r="AH36" s="4"/>
      <c r="AI36" s="4"/>
      <c r="AJ36" s="4"/>
      <c r="AK36" s="4"/>
      <c r="AL36" s="4" t="s">
        <v>236</v>
      </c>
      <c r="AM36" s="15" t="s">
        <v>264</v>
      </c>
    </row>
    <row r="37" spans="1:39">
      <c r="A37" s="2" t="s">
        <v>28</v>
      </c>
      <c r="B37" s="9" t="s">
        <v>20</v>
      </c>
      <c r="C37" s="9" t="s">
        <v>131</v>
      </c>
      <c r="D37" s="9"/>
      <c r="E37" s="2"/>
      <c r="F37" s="2"/>
      <c r="G37" s="2"/>
      <c r="H37" s="2"/>
      <c r="I37" s="2"/>
      <c r="J37" s="2"/>
      <c r="K37" s="2" t="s">
        <v>28</v>
      </c>
      <c r="L37" s="4"/>
      <c r="M37" s="4"/>
      <c r="N37" s="4" t="s">
        <v>233</v>
      </c>
      <c r="O37" s="6" t="s">
        <v>28</v>
      </c>
      <c r="P37" s="6"/>
      <c r="Q37" s="6"/>
      <c r="R37" s="6"/>
      <c r="S37" s="6" t="s">
        <v>28</v>
      </c>
      <c r="T37" s="6"/>
      <c r="U37" s="6"/>
      <c r="V37" s="6"/>
      <c r="W37" s="6"/>
      <c r="X37" s="6"/>
      <c r="Y37" s="6"/>
      <c r="Z37" s="6"/>
      <c r="AA37" s="6"/>
      <c r="AB37" s="6"/>
      <c r="AC37" s="6"/>
      <c r="AD37" s="6"/>
      <c r="AE37" s="6"/>
      <c r="AF37" s="6"/>
      <c r="AG37" s="6"/>
      <c r="AH37" s="4"/>
      <c r="AI37" s="6" t="s">
        <v>28</v>
      </c>
      <c r="AJ37" s="6"/>
      <c r="AK37" s="6"/>
      <c r="AL37" s="6" t="s">
        <v>28</v>
      </c>
      <c r="AM37" s="15"/>
    </row>
    <row r="38" spans="1:39">
      <c r="A38" s="2" t="s">
        <v>28</v>
      </c>
      <c r="B38" s="9" t="s">
        <v>20</v>
      </c>
      <c r="C38" s="9" t="s">
        <v>132</v>
      </c>
      <c r="D38" s="9"/>
      <c r="E38" s="2"/>
      <c r="F38" s="2"/>
      <c r="G38" s="2"/>
      <c r="H38" s="2"/>
      <c r="I38" s="2"/>
      <c r="J38" s="2"/>
      <c r="K38" s="2" t="s">
        <v>28</v>
      </c>
      <c r="L38" s="4"/>
      <c r="M38" s="4"/>
      <c r="N38" s="11" t="s">
        <v>28</v>
      </c>
      <c r="O38" s="6" t="s">
        <v>28</v>
      </c>
      <c r="P38" s="6"/>
      <c r="Q38" s="6"/>
      <c r="R38" s="6"/>
      <c r="S38" s="6" t="s">
        <v>28</v>
      </c>
      <c r="T38" s="6"/>
      <c r="U38" s="6"/>
      <c r="V38" s="6"/>
      <c r="W38" s="6"/>
      <c r="X38" s="6"/>
      <c r="Y38" s="6"/>
      <c r="Z38" s="6"/>
      <c r="AA38" s="6"/>
      <c r="AB38" s="6"/>
      <c r="AC38" s="6"/>
      <c r="AD38" s="6"/>
      <c r="AE38" s="6"/>
      <c r="AF38" s="6"/>
      <c r="AG38" s="6"/>
      <c r="AH38" s="4"/>
      <c r="AI38" s="6" t="s">
        <v>28</v>
      </c>
      <c r="AJ38" s="6"/>
      <c r="AK38" s="6"/>
      <c r="AL38" s="6" t="s">
        <v>28</v>
      </c>
      <c r="AM38" s="15"/>
    </row>
    <row r="39" spans="1:39">
      <c r="A39" s="2" t="s">
        <v>28</v>
      </c>
      <c r="B39" s="9" t="s">
        <v>20</v>
      </c>
      <c r="C39" s="9" t="s">
        <v>121</v>
      </c>
      <c r="D39" s="9"/>
      <c r="E39" s="2"/>
      <c r="F39" s="2"/>
      <c r="G39" s="2"/>
      <c r="H39" s="2" t="s">
        <v>28</v>
      </c>
      <c r="I39" s="2"/>
      <c r="J39" s="2"/>
      <c r="K39" s="4" t="s">
        <v>280</v>
      </c>
      <c r="L39" s="4"/>
      <c r="M39" s="4"/>
      <c r="N39" s="2" t="s">
        <v>28</v>
      </c>
      <c r="O39" s="4" t="s">
        <v>280</v>
      </c>
      <c r="P39" s="4"/>
      <c r="Q39" s="4"/>
      <c r="R39" s="4"/>
      <c r="S39" s="4" t="s">
        <v>236</v>
      </c>
      <c r="T39" s="2"/>
      <c r="U39" s="2"/>
      <c r="V39" s="2"/>
      <c r="W39" s="2"/>
      <c r="X39" s="2"/>
      <c r="Y39" s="2"/>
      <c r="Z39" s="2"/>
      <c r="AA39" s="2"/>
      <c r="AB39" s="2"/>
      <c r="AC39" s="2"/>
      <c r="AD39" s="2"/>
      <c r="AE39" s="2"/>
      <c r="AF39" s="2"/>
      <c r="AG39" s="2"/>
      <c r="AH39" s="4"/>
      <c r="AI39" s="4"/>
      <c r="AJ39" s="4"/>
      <c r="AK39" s="4"/>
      <c r="AL39" s="2" t="s">
        <v>28</v>
      </c>
      <c r="AM39" s="15"/>
    </row>
    <row r="40" spans="1:39">
      <c r="A40" s="2" t="s">
        <v>28</v>
      </c>
      <c r="B40" s="9" t="s">
        <v>20</v>
      </c>
      <c r="C40" s="9" t="s">
        <v>123</v>
      </c>
      <c r="D40" s="9"/>
      <c r="E40" s="2"/>
      <c r="F40" s="2"/>
      <c r="G40" s="2"/>
      <c r="H40" s="2" t="s">
        <v>28</v>
      </c>
      <c r="I40" s="2"/>
      <c r="J40" s="2"/>
      <c r="K40" s="4" t="s">
        <v>280</v>
      </c>
      <c r="L40" s="4"/>
      <c r="M40" s="4"/>
      <c r="N40" s="4" t="s">
        <v>233</v>
      </c>
      <c r="O40" s="2" t="s">
        <v>28</v>
      </c>
      <c r="P40" s="2"/>
      <c r="Q40" s="2"/>
      <c r="R40" s="2"/>
      <c r="S40" s="2" t="s">
        <v>28</v>
      </c>
      <c r="T40" s="2"/>
      <c r="U40" s="2"/>
      <c r="V40" s="2"/>
      <c r="W40" s="2"/>
      <c r="X40" s="2"/>
      <c r="Y40" s="2"/>
      <c r="Z40" s="2"/>
      <c r="AA40" s="2"/>
      <c r="AB40" s="2"/>
      <c r="AC40" s="2"/>
      <c r="AD40" s="2"/>
      <c r="AE40" s="2"/>
      <c r="AF40" s="2"/>
      <c r="AG40" s="2"/>
      <c r="AH40" s="4"/>
      <c r="AI40" s="4"/>
      <c r="AJ40" s="4"/>
      <c r="AK40" s="4"/>
      <c r="AL40" s="2" t="s">
        <v>28</v>
      </c>
      <c r="AM40" s="15"/>
    </row>
    <row r="41" spans="1:39">
      <c r="A41" s="2" t="s">
        <v>28</v>
      </c>
      <c r="B41" s="9" t="s">
        <v>20</v>
      </c>
      <c r="C41" s="9" t="s">
        <v>125</v>
      </c>
      <c r="D41" s="9"/>
      <c r="E41" s="2"/>
      <c r="F41" s="2"/>
      <c r="G41" s="2"/>
      <c r="H41" s="2" t="s">
        <v>28</v>
      </c>
      <c r="I41" s="2"/>
      <c r="J41" s="2"/>
      <c r="K41" s="4" t="s">
        <v>280</v>
      </c>
      <c r="L41" s="2"/>
      <c r="M41" s="2"/>
      <c r="N41" s="2" t="s">
        <v>233</v>
      </c>
      <c r="O41" s="2" t="s">
        <v>28</v>
      </c>
      <c r="P41" s="2"/>
      <c r="Q41" s="2"/>
      <c r="R41" s="2"/>
      <c r="S41" s="4" t="s">
        <v>236</v>
      </c>
      <c r="T41" s="2"/>
      <c r="U41" s="2"/>
      <c r="V41" s="2"/>
      <c r="W41" s="2"/>
      <c r="X41" s="2"/>
      <c r="Y41" s="2"/>
      <c r="Z41" s="2"/>
      <c r="AA41" s="2"/>
      <c r="AB41" s="2"/>
      <c r="AC41" s="2"/>
      <c r="AD41" s="2"/>
      <c r="AE41" s="2"/>
      <c r="AF41" s="2"/>
      <c r="AG41" s="2"/>
      <c r="AH41" s="2"/>
      <c r="AI41" s="4"/>
      <c r="AJ41" s="4"/>
      <c r="AK41" s="4"/>
      <c r="AL41" s="4" t="s">
        <v>236</v>
      </c>
      <c r="AM41" s="15"/>
    </row>
    <row r="42" spans="1:39">
      <c r="A42" s="2" t="s">
        <v>28</v>
      </c>
      <c r="B42" s="9" t="s">
        <v>20</v>
      </c>
      <c r="C42" s="9" t="s">
        <v>130</v>
      </c>
      <c r="D42" s="9"/>
      <c r="E42" s="2"/>
      <c r="F42" s="2"/>
      <c r="G42" s="2"/>
      <c r="H42" s="2"/>
      <c r="I42" s="2"/>
      <c r="J42" s="2"/>
      <c r="K42" s="4" t="s">
        <v>280</v>
      </c>
      <c r="L42" s="4"/>
      <c r="M42" s="4"/>
      <c r="N42" s="6" t="s">
        <v>28</v>
      </c>
      <c r="O42" s="6" t="s">
        <v>28</v>
      </c>
      <c r="P42" s="6"/>
      <c r="Q42" s="6"/>
      <c r="R42" s="6"/>
      <c r="S42" s="4" t="s">
        <v>236</v>
      </c>
      <c r="T42" s="2"/>
      <c r="U42" s="2"/>
      <c r="V42" s="2"/>
      <c r="W42" s="2"/>
      <c r="X42" s="2"/>
      <c r="Y42" s="2"/>
      <c r="Z42" s="2"/>
      <c r="AA42" s="2"/>
      <c r="AB42" s="2"/>
      <c r="AC42" s="2"/>
      <c r="AD42" s="2"/>
      <c r="AE42" s="2"/>
      <c r="AF42" s="2"/>
      <c r="AG42" s="2"/>
      <c r="AH42" s="4"/>
      <c r="AI42" s="4"/>
      <c r="AJ42" s="4"/>
      <c r="AK42" s="4"/>
      <c r="AL42" s="2" t="s">
        <v>28</v>
      </c>
      <c r="AM42" s="15"/>
    </row>
    <row r="43" spans="1:39">
      <c r="A43" s="2" t="s">
        <v>28</v>
      </c>
      <c r="B43" s="9" t="s">
        <v>20</v>
      </c>
      <c r="C43" s="9" t="s">
        <v>128</v>
      </c>
      <c r="D43" s="9"/>
      <c r="E43" s="2"/>
      <c r="F43" s="2"/>
      <c r="G43" s="2"/>
      <c r="H43" s="2"/>
      <c r="I43" s="2"/>
      <c r="J43" s="2"/>
      <c r="K43" s="4" t="s">
        <v>280</v>
      </c>
      <c r="L43" s="4"/>
      <c r="M43" s="4"/>
      <c r="N43" s="6" t="s">
        <v>28</v>
      </c>
      <c r="O43" s="4" t="s">
        <v>280</v>
      </c>
      <c r="P43" s="4"/>
      <c r="Q43" s="4"/>
      <c r="R43" s="4"/>
      <c r="S43" s="4" t="s">
        <v>236</v>
      </c>
      <c r="T43" s="4"/>
      <c r="U43" s="4"/>
      <c r="V43" s="4"/>
      <c r="W43" s="4"/>
      <c r="X43" s="4"/>
      <c r="Y43" s="4"/>
      <c r="Z43" s="4"/>
      <c r="AA43" s="4"/>
      <c r="AB43" s="4"/>
      <c r="AC43" s="4"/>
      <c r="AD43" s="4"/>
      <c r="AE43" s="4"/>
      <c r="AF43" s="4"/>
      <c r="AG43" s="4"/>
      <c r="AH43" s="4"/>
      <c r="AI43" s="4"/>
      <c r="AJ43" s="4"/>
      <c r="AK43" s="4"/>
      <c r="AL43" s="4" t="s">
        <v>236</v>
      </c>
      <c r="AM43" s="15"/>
    </row>
    <row r="44" spans="1:39">
      <c r="A44" s="2" t="s">
        <v>28</v>
      </c>
      <c r="B44" s="9" t="s">
        <v>20</v>
      </c>
      <c r="C44" s="9" t="s">
        <v>129</v>
      </c>
      <c r="D44" s="9"/>
      <c r="E44" s="2"/>
      <c r="F44" s="2"/>
      <c r="G44" s="2"/>
      <c r="H44" s="2"/>
      <c r="I44" s="2"/>
      <c r="J44" s="2"/>
      <c r="K44" s="6" t="s">
        <v>28</v>
      </c>
      <c r="L44" s="4"/>
      <c r="M44" s="4"/>
      <c r="N44" s="4"/>
      <c r="O44" s="6" t="s">
        <v>28</v>
      </c>
      <c r="P44" s="6"/>
      <c r="Q44" s="6"/>
      <c r="R44" s="6"/>
      <c r="S44" s="2" t="s">
        <v>28</v>
      </c>
      <c r="T44" s="4"/>
      <c r="U44" s="4"/>
      <c r="V44" s="4"/>
      <c r="W44" s="4"/>
      <c r="X44" s="4"/>
      <c r="Y44" s="4"/>
      <c r="Z44" s="4"/>
      <c r="AA44" s="4"/>
      <c r="AB44" s="4"/>
      <c r="AC44" s="4"/>
      <c r="AD44" s="4"/>
      <c r="AE44" s="4"/>
      <c r="AF44" s="4"/>
      <c r="AG44" s="4"/>
      <c r="AH44" s="4"/>
      <c r="AI44" s="4"/>
      <c r="AJ44" s="4"/>
      <c r="AK44" s="4"/>
      <c r="AL44" s="6" t="s">
        <v>28</v>
      </c>
      <c r="AM44" s="15"/>
    </row>
    <row r="45" spans="1:39">
      <c r="A45" s="2" t="s">
        <v>28</v>
      </c>
      <c r="B45" s="9" t="s">
        <v>20</v>
      </c>
      <c r="C45" s="9" t="s">
        <v>142</v>
      </c>
      <c r="D45" s="9"/>
      <c r="E45" s="2"/>
      <c r="F45" s="2"/>
      <c r="G45" s="2"/>
      <c r="H45" s="2" t="s">
        <v>28</v>
      </c>
      <c r="I45" s="2"/>
      <c r="J45" s="2"/>
      <c r="K45" s="4" t="s">
        <v>280</v>
      </c>
      <c r="L45" s="4"/>
      <c r="M45" s="4"/>
      <c r="N45" s="4"/>
      <c r="O45" s="4" t="s">
        <v>280</v>
      </c>
      <c r="P45" s="4"/>
      <c r="Q45" s="4"/>
      <c r="R45" s="4"/>
      <c r="S45" s="4" t="s">
        <v>236</v>
      </c>
      <c r="T45" s="4"/>
      <c r="U45" s="4"/>
      <c r="V45" s="4"/>
      <c r="W45" s="4"/>
      <c r="X45" s="4"/>
      <c r="Y45" s="4"/>
      <c r="Z45" s="4"/>
      <c r="AA45" s="4"/>
      <c r="AB45" s="4"/>
      <c r="AC45" s="4"/>
      <c r="AD45" s="4"/>
      <c r="AE45" s="4"/>
      <c r="AF45" s="4"/>
      <c r="AG45" s="4"/>
      <c r="AH45" s="4"/>
      <c r="AI45" s="4"/>
      <c r="AJ45" s="4"/>
      <c r="AK45" s="4"/>
      <c r="AL45" s="4" t="s">
        <v>280</v>
      </c>
      <c r="AM45" s="15"/>
    </row>
    <row r="46" spans="1:39">
      <c r="A46" s="2" t="s">
        <v>28</v>
      </c>
      <c r="B46" s="9" t="s">
        <v>74</v>
      </c>
      <c r="C46" s="9" t="s">
        <v>75</v>
      </c>
      <c r="D46" s="9"/>
      <c r="E46" s="2"/>
      <c r="F46" s="2"/>
      <c r="G46" s="2"/>
      <c r="H46" s="2"/>
      <c r="I46" s="2"/>
      <c r="J46" s="2"/>
      <c r="K46" s="6" t="s">
        <v>4</v>
      </c>
      <c r="L46" s="2"/>
      <c r="M46" s="2"/>
      <c r="N46" s="2"/>
      <c r="O46" s="6" t="s">
        <v>28</v>
      </c>
      <c r="P46" s="6"/>
      <c r="Q46" s="6"/>
      <c r="R46" s="6"/>
      <c r="S46" s="4"/>
      <c r="T46" s="4"/>
      <c r="U46" s="4"/>
      <c r="V46" s="4"/>
      <c r="W46" s="4"/>
      <c r="X46" s="4"/>
      <c r="Y46" s="4"/>
      <c r="Z46" s="4"/>
      <c r="AA46" s="4"/>
      <c r="AB46" s="4"/>
      <c r="AC46" s="4"/>
      <c r="AD46" s="4"/>
      <c r="AE46" s="4"/>
      <c r="AF46" s="4"/>
      <c r="AG46" s="4"/>
      <c r="AH46" s="2"/>
      <c r="AI46" s="4"/>
      <c r="AJ46" s="4"/>
      <c r="AK46" s="4"/>
      <c r="AL46" s="6" t="s">
        <v>28</v>
      </c>
      <c r="AM46" s="16"/>
    </row>
    <row r="47" spans="1:39">
      <c r="A47" s="2" t="s">
        <v>28</v>
      </c>
      <c r="B47" s="9" t="s">
        <v>74</v>
      </c>
      <c r="C47" s="9" t="s">
        <v>77</v>
      </c>
      <c r="D47" s="9"/>
      <c r="E47" s="2"/>
      <c r="F47" s="2"/>
      <c r="G47" s="2"/>
      <c r="H47" s="2"/>
      <c r="I47" s="2"/>
      <c r="J47" s="2"/>
      <c r="K47" s="2" t="s">
        <v>4</v>
      </c>
      <c r="L47" s="2"/>
      <c r="M47" s="2"/>
      <c r="N47" s="2"/>
      <c r="O47" s="6" t="s">
        <v>28</v>
      </c>
      <c r="P47" s="6"/>
      <c r="Q47" s="6"/>
      <c r="R47" s="6"/>
      <c r="S47" s="4"/>
      <c r="T47" s="4"/>
      <c r="U47" s="4"/>
      <c r="V47" s="4"/>
      <c r="W47" s="4"/>
      <c r="X47" s="4"/>
      <c r="Y47" s="4"/>
      <c r="Z47" s="4"/>
      <c r="AA47" s="4"/>
      <c r="AB47" s="4"/>
      <c r="AC47" s="4"/>
      <c r="AD47" s="4"/>
      <c r="AE47" s="4"/>
      <c r="AF47" s="4"/>
      <c r="AG47" s="4"/>
      <c r="AH47" s="2"/>
      <c r="AI47" s="7"/>
      <c r="AJ47" s="7"/>
      <c r="AK47" s="7"/>
      <c r="AL47" s="6" t="s">
        <v>28</v>
      </c>
      <c r="AM47" s="15"/>
    </row>
    <row r="48" spans="1:39">
      <c r="A48" s="2" t="s">
        <v>28</v>
      </c>
      <c r="B48" s="9" t="s">
        <v>74</v>
      </c>
      <c r="C48" s="9" t="s">
        <v>76</v>
      </c>
      <c r="D48" s="9"/>
      <c r="E48" s="2"/>
      <c r="F48" s="2"/>
      <c r="G48" s="2"/>
      <c r="H48" s="2"/>
      <c r="I48" s="2"/>
      <c r="J48" s="2"/>
      <c r="K48" s="6" t="s">
        <v>28</v>
      </c>
      <c r="L48" s="2"/>
      <c r="M48" s="2"/>
      <c r="N48" s="2"/>
      <c r="O48" s="6" t="s">
        <v>28</v>
      </c>
      <c r="P48" s="6"/>
      <c r="Q48" s="6"/>
      <c r="R48" s="6"/>
      <c r="S48" s="4"/>
      <c r="T48" s="4"/>
      <c r="U48" s="4"/>
      <c r="V48" s="4"/>
      <c r="W48" s="4"/>
      <c r="X48" s="4"/>
      <c r="Y48" s="4"/>
      <c r="Z48" s="4"/>
      <c r="AA48" s="4"/>
      <c r="AB48" s="4"/>
      <c r="AC48" s="4"/>
      <c r="AD48" s="4"/>
      <c r="AE48" s="4"/>
      <c r="AF48" s="4"/>
      <c r="AG48" s="4"/>
      <c r="AH48" s="2"/>
      <c r="AI48" s="4"/>
      <c r="AJ48" s="4"/>
      <c r="AK48" s="4"/>
      <c r="AL48" s="2" t="s">
        <v>28</v>
      </c>
      <c r="AM48" s="15"/>
    </row>
    <row r="49" spans="1:39">
      <c r="A49" s="2" t="s">
        <v>28</v>
      </c>
      <c r="B49" s="9" t="s">
        <v>74</v>
      </c>
      <c r="C49" s="9" t="s">
        <v>300</v>
      </c>
      <c r="D49" s="9"/>
      <c r="E49" s="2"/>
      <c r="F49" s="2"/>
      <c r="G49" s="2"/>
      <c r="H49" s="2"/>
      <c r="I49" s="2"/>
      <c r="J49" s="2"/>
      <c r="K49" s="6" t="s">
        <v>28</v>
      </c>
      <c r="L49" s="2"/>
      <c r="M49" s="2"/>
      <c r="N49" s="2"/>
      <c r="O49" s="6" t="s">
        <v>28</v>
      </c>
      <c r="P49" s="6"/>
      <c r="Q49" s="6"/>
      <c r="R49" s="6"/>
      <c r="S49" s="4"/>
      <c r="T49" s="4"/>
      <c r="U49" s="4"/>
      <c r="V49" s="4"/>
      <c r="W49" s="4"/>
      <c r="X49" s="4"/>
      <c r="Y49" s="4"/>
      <c r="Z49" s="4"/>
      <c r="AA49" s="4"/>
      <c r="AB49" s="4"/>
      <c r="AC49" s="4"/>
      <c r="AD49" s="4"/>
      <c r="AE49" s="4"/>
      <c r="AF49" s="4"/>
      <c r="AG49" s="4"/>
      <c r="AH49" s="2"/>
      <c r="AI49" s="4"/>
      <c r="AJ49" s="4"/>
      <c r="AK49" s="4"/>
      <c r="AL49" s="4" t="s">
        <v>280</v>
      </c>
      <c r="AM49" s="15"/>
    </row>
    <row r="50" spans="1:39">
      <c r="A50" s="2" t="s">
        <v>28</v>
      </c>
      <c r="B50" s="9" t="s">
        <v>52</v>
      </c>
      <c r="C50" s="9" t="s">
        <v>82</v>
      </c>
      <c r="D50" s="9"/>
      <c r="E50" s="2"/>
      <c r="F50" s="2"/>
      <c r="G50" s="2"/>
      <c r="H50" s="2"/>
      <c r="I50" s="2"/>
      <c r="J50" s="2"/>
      <c r="K50" s="6" t="s">
        <v>28</v>
      </c>
      <c r="L50" s="6"/>
      <c r="M50" s="6"/>
      <c r="N50" s="6"/>
      <c r="O50" s="6" t="s">
        <v>28</v>
      </c>
      <c r="P50" s="6"/>
      <c r="Q50" s="6"/>
      <c r="R50" s="6"/>
      <c r="S50" s="4"/>
      <c r="T50" s="4"/>
      <c r="U50" s="4"/>
      <c r="V50" s="4"/>
      <c r="W50" s="4"/>
      <c r="X50" s="4"/>
      <c r="Y50" s="4"/>
      <c r="Z50" s="4"/>
      <c r="AA50" s="4"/>
      <c r="AB50" s="4"/>
      <c r="AC50" s="4"/>
      <c r="AD50" s="4"/>
      <c r="AE50" s="4"/>
      <c r="AF50" s="4"/>
      <c r="AG50" s="4"/>
      <c r="AH50" s="6"/>
      <c r="AI50" s="4"/>
      <c r="AJ50" s="4"/>
      <c r="AK50" s="4"/>
      <c r="AL50" s="4" t="s">
        <v>232</v>
      </c>
      <c r="AM50" s="15"/>
    </row>
    <row r="51" spans="1:39">
      <c r="A51" s="2" t="s">
        <v>28</v>
      </c>
      <c r="B51" s="9" t="s">
        <v>52</v>
      </c>
      <c r="C51" s="9" t="s">
        <v>53</v>
      </c>
      <c r="D51" s="9"/>
      <c r="E51" s="2"/>
      <c r="F51" s="2"/>
      <c r="G51" s="2"/>
      <c r="H51" s="2"/>
      <c r="I51" s="2"/>
      <c r="J51" s="2"/>
      <c r="K51" s="4" t="s">
        <v>280</v>
      </c>
      <c r="L51" s="4"/>
      <c r="M51" s="4"/>
      <c r="N51" s="11" t="s">
        <v>28</v>
      </c>
      <c r="O51" s="6" t="s">
        <v>28</v>
      </c>
      <c r="P51" s="6"/>
      <c r="Q51" s="6"/>
      <c r="R51" s="6"/>
      <c r="S51" s="7"/>
      <c r="T51" s="7"/>
      <c r="U51" s="7"/>
      <c r="V51" s="7"/>
      <c r="W51" s="7"/>
      <c r="X51" s="7"/>
      <c r="Y51" s="7"/>
      <c r="Z51" s="7"/>
      <c r="AA51" s="7"/>
      <c r="AB51" s="7"/>
      <c r="AC51" s="7"/>
      <c r="AD51" s="7"/>
      <c r="AE51" s="7"/>
      <c r="AF51" s="7"/>
      <c r="AG51" s="7"/>
      <c r="AH51" s="4"/>
      <c r="AI51" s="4"/>
      <c r="AJ51" s="4"/>
      <c r="AK51" s="4"/>
      <c r="AL51" s="4" t="s">
        <v>232</v>
      </c>
      <c r="AM51" s="15"/>
    </row>
    <row r="52" spans="1:39">
      <c r="A52" s="2" t="s">
        <v>28</v>
      </c>
      <c r="B52" s="9" t="s">
        <v>52</v>
      </c>
      <c r="C52" s="9" t="s">
        <v>78</v>
      </c>
      <c r="D52" s="9"/>
      <c r="E52" s="2"/>
      <c r="F52" s="2"/>
      <c r="G52" s="2"/>
      <c r="H52" s="6" t="s">
        <v>28</v>
      </c>
      <c r="I52" s="6"/>
      <c r="J52" s="6"/>
      <c r="K52" s="6" t="s">
        <v>28</v>
      </c>
      <c r="L52" s="6"/>
      <c r="M52" s="6"/>
      <c r="N52" s="11" t="s">
        <v>28</v>
      </c>
      <c r="O52" s="6" t="s">
        <v>28</v>
      </c>
      <c r="P52" s="6"/>
      <c r="Q52" s="6"/>
      <c r="R52" s="6"/>
      <c r="S52" s="6" t="s">
        <v>28</v>
      </c>
      <c r="T52" s="6"/>
      <c r="U52" s="6"/>
      <c r="V52" s="6"/>
      <c r="W52" s="6"/>
      <c r="X52" s="6"/>
      <c r="Y52" s="6"/>
      <c r="Z52" s="6"/>
      <c r="AA52" s="6"/>
      <c r="AB52" s="6"/>
      <c r="AC52" s="6"/>
      <c r="AD52" s="6"/>
      <c r="AE52" s="6"/>
      <c r="AF52" s="6"/>
      <c r="AG52" s="6"/>
      <c r="AH52" s="6"/>
      <c r="AI52" s="6" t="s">
        <v>28</v>
      </c>
      <c r="AJ52" s="6"/>
      <c r="AK52" s="6"/>
      <c r="AL52" s="6" t="s">
        <v>28</v>
      </c>
      <c r="AM52" s="15"/>
    </row>
    <row r="53" spans="1:39">
      <c r="A53" s="2" t="s">
        <v>28</v>
      </c>
      <c r="B53" s="9" t="s">
        <v>52</v>
      </c>
      <c r="C53" s="9" t="s">
        <v>152</v>
      </c>
      <c r="D53" s="9"/>
      <c r="E53" s="2"/>
      <c r="F53" s="2"/>
      <c r="G53" s="2"/>
      <c r="H53" s="2"/>
      <c r="I53" s="2"/>
      <c r="J53" s="2"/>
      <c r="K53" s="2" t="s">
        <v>4</v>
      </c>
      <c r="L53" s="2"/>
      <c r="M53" s="2"/>
      <c r="N53" s="2"/>
      <c r="O53" s="6" t="s">
        <v>28</v>
      </c>
      <c r="P53" s="6"/>
      <c r="Q53" s="6"/>
      <c r="R53" s="6"/>
      <c r="S53" s="4"/>
      <c r="T53" s="4"/>
      <c r="U53" s="4"/>
      <c r="V53" s="4"/>
      <c r="W53" s="4"/>
      <c r="X53" s="4"/>
      <c r="Y53" s="4"/>
      <c r="Z53" s="4"/>
      <c r="AA53" s="4"/>
      <c r="AB53" s="4"/>
      <c r="AC53" s="4"/>
      <c r="AD53" s="4"/>
      <c r="AE53" s="4"/>
      <c r="AF53" s="4"/>
      <c r="AG53" s="4"/>
      <c r="AH53" s="2"/>
      <c r="AI53" s="4"/>
      <c r="AJ53" s="4"/>
      <c r="AK53" s="4"/>
      <c r="AL53" s="4" t="s">
        <v>4</v>
      </c>
      <c r="AM53" s="15"/>
    </row>
    <row r="54" spans="1:39">
      <c r="A54" s="2" t="s">
        <v>28</v>
      </c>
      <c r="B54" s="9" t="s">
        <v>52</v>
      </c>
      <c r="C54" s="9" t="s">
        <v>151</v>
      </c>
      <c r="D54" s="9"/>
      <c r="E54" s="2"/>
      <c r="F54" s="2"/>
      <c r="G54" s="2"/>
      <c r="H54" s="2"/>
      <c r="I54" s="2"/>
      <c r="J54" s="2"/>
      <c r="K54" s="6" t="s">
        <v>28</v>
      </c>
      <c r="L54" s="2"/>
      <c r="M54" s="2"/>
      <c r="N54" s="2"/>
      <c r="O54" s="6" t="s">
        <v>28</v>
      </c>
      <c r="P54" s="6"/>
      <c r="Q54" s="6"/>
      <c r="R54" s="6"/>
      <c r="S54" s="4"/>
      <c r="T54" s="4"/>
      <c r="U54" s="4"/>
      <c r="V54" s="4"/>
      <c r="W54" s="4"/>
      <c r="X54" s="4"/>
      <c r="Y54" s="4"/>
      <c r="Z54" s="4"/>
      <c r="AA54" s="4"/>
      <c r="AB54" s="4"/>
      <c r="AC54" s="4"/>
      <c r="AD54" s="4"/>
      <c r="AE54" s="4"/>
      <c r="AF54" s="4"/>
      <c r="AG54" s="4"/>
      <c r="AH54" s="2"/>
      <c r="AI54" s="4"/>
      <c r="AJ54" s="4"/>
      <c r="AK54" s="4"/>
      <c r="AL54" s="6" t="s">
        <v>28</v>
      </c>
      <c r="AM54" s="15"/>
    </row>
    <row r="55" spans="1:39">
      <c r="A55" s="2" t="s">
        <v>28</v>
      </c>
      <c r="B55" s="9" t="s">
        <v>145</v>
      </c>
      <c r="C55" s="9" t="s">
        <v>72</v>
      </c>
      <c r="D55" s="9"/>
      <c r="E55" s="2"/>
      <c r="F55" s="2"/>
      <c r="G55" s="2"/>
      <c r="H55" s="2" t="s">
        <v>28</v>
      </c>
      <c r="I55" s="2"/>
      <c r="J55" s="2"/>
      <c r="K55" s="2" t="s">
        <v>28</v>
      </c>
      <c r="L55" s="2"/>
      <c r="M55" s="2"/>
      <c r="N55" s="11" t="s">
        <v>28</v>
      </c>
      <c r="O55" s="2" t="s">
        <v>28</v>
      </c>
      <c r="P55" s="2"/>
      <c r="Q55" s="2"/>
      <c r="R55" s="2"/>
      <c r="S55" s="6" t="s">
        <v>28</v>
      </c>
      <c r="T55" s="6"/>
      <c r="U55" s="6"/>
      <c r="V55" s="6"/>
      <c r="W55" s="6"/>
      <c r="X55" s="6"/>
      <c r="Y55" s="6"/>
      <c r="Z55" s="6"/>
      <c r="AA55" s="6"/>
      <c r="AB55" s="6"/>
      <c r="AC55" s="6"/>
      <c r="AD55" s="6"/>
      <c r="AE55" s="6"/>
      <c r="AF55" s="6"/>
      <c r="AG55" s="6"/>
      <c r="AH55" s="2"/>
      <c r="AI55" s="6" t="s">
        <v>28</v>
      </c>
      <c r="AJ55" s="6"/>
      <c r="AK55" s="6"/>
      <c r="AL55" s="6" t="s">
        <v>28</v>
      </c>
      <c r="AM55" s="15"/>
    </row>
    <row r="56" spans="1:39">
      <c r="A56" s="2" t="s">
        <v>28</v>
      </c>
      <c r="B56" s="9" t="s">
        <v>145</v>
      </c>
      <c r="C56" s="9" t="s">
        <v>153</v>
      </c>
      <c r="D56" s="9"/>
      <c r="E56" s="2"/>
      <c r="F56" s="2"/>
      <c r="G56" s="2"/>
      <c r="H56" s="2" t="s">
        <v>28</v>
      </c>
      <c r="I56" s="2"/>
      <c r="J56" s="2"/>
      <c r="K56" s="2" t="s">
        <v>28</v>
      </c>
      <c r="L56" s="2"/>
      <c r="M56" s="2"/>
      <c r="N56" s="2" t="s">
        <v>28</v>
      </c>
      <c r="O56" s="2" t="s">
        <v>28</v>
      </c>
      <c r="P56" s="2"/>
      <c r="Q56" s="2"/>
      <c r="R56" s="2"/>
      <c r="S56" s="6"/>
      <c r="T56" s="6"/>
      <c r="U56" s="6"/>
      <c r="V56" s="6"/>
      <c r="W56" s="6"/>
      <c r="X56" s="6"/>
      <c r="Y56" s="6"/>
      <c r="Z56" s="6"/>
      <c r="AA56" s="6"/>
      <c r="AB56" s="6"/>
      <c r="AC56" s="6"/>
      <c r="AD56" s="6"/>
      <c r="AE56" s="6"/>
      <c r="AF56" s="6"/>
      <c r="AG56" s="6"/>
      <c r="AH56" s="2"/>
      <c r="AI56" s="4"/>
      <c r="AJ56" s="4"/>
      <c r="AK56" s="4"/>
      <c r="AL56" s="2" t="s">
        <v>28</v>
      </c>
      <c r="AM56" s="15"/>
    </row>
    <row r="57" spans="1:39">
      <c r="A57" s="2" t="s">
        <v>28</v>
      </c>
      <c r="B57" s="9" t="s">
        <v>145</v>
      </c>
      <c r="C57" s="9" t="s">
        <v>154</v>
      </c>
      <c r="D57" s="9"/>
      <c r="E57" s="2"/>
      <c r="F57" s="2"/>
      <c r="G57" s="2"/>
      <c r="H57" s="2" t="s">
        <v>28</v>
      </c>
      <c r="I57" s="2"/>
      <c r="J57" s="2"/>
      <c r="K57" s="2" t="s">
        <v>28</v>
      </c>
      <c r="L57" s="2"/>
      <c r="M57" s="2"/>
      <c r="N57" s="2" t="s">
        <v>28</v>
      </c>
      <c r="O57" s="2" t="s">
        <v>28</v>
      </c>
      <c r="P57" s="2"/>
      <c r="Q57" s="2"/>
      <c r="R57" s="2"/>
      <c r="S57" s="2" t="s">
        <v>28</v>
      </c>
      <c r="T57" s="2"/>
      <c r="U57" s="2"/>
      <c r="V57" s="2"/>
      <c r="W57" s="2"/>
      <c r="X57" s="2"/>
      <c r="Y57" s="2"/>
      <c r="Z57" s="2"/>
      <c r="AA57" s="2"/>
      <c r="AB57" s="2"/>
      <c r="AC57" s="2"/>
      <c r="AD57" s="2"/>
      <c r="AE57" s="2"/>
      <c r="AF57" s="2"/>
      <c r="AG57" s="2"/>
      <c r="AH57" s="2"/>
      <c r="AI57" s="2" t="s">
        <v>28</v>
      </c>
      <c r="AJ57" s="2"/>
      <c r="AK57" s="2"/>
      <c r="AL57" s="2" t="s">
        <v>28</v>
      </c>
      <c r="AM57" s="15"/>
    </row>
    <row r="58" spans="1:39">
      <c r="A58" s="2" t="s">
        <v>28</v>
      </c>
      <c r="B58" s="9" t="s">
        <v>145</v>
      </c>
      <c r="C58" s="9" t="s">
        <v>155</v>
      </c>
      <c r="D58" s="9"/>
      <c r="E58" s="2"/>
      <c r="F58" s="2"/>
      <c r="G58" s="2"/>
      <c r="H58" s="2" t="s">
        <v>28</v>
      </c>
      <c r="I58" s="2"/>
      <c r="J58" s="2"/>
      <c r="K58" s="2" t="s">
        <v>280</v>
      </c>
      <c r="L58" s="2"/>
      <c r="M58" s="2"/>
      <c r="N58" s="2"/>
      <c r="O58" s="2" t="s">
        <v>28</v>
      </c>
      <c r="P58" s="2"/>
      <c r="Q58" s="2"/>
      <c r="R58" s="2"/>
      <c r="S58" s="4"/>
      <c r="T58" s="4"/>
      <c r="U58" s="4"/>
      <c r="V58" s="4"/>
      <c r="W58" s="4"/>
      <c r="X58" s="4"/>
      <c r="Y58" s="4"/>
      <c r="Z58" s="4"/>
      <c r="AA58" s="4"/>
      <c r="AB58" s="4"/>
      <c r="AC58" s="4"/>
      <c r="AD58" s="4"/>
      <c r="AE58" s="4"/>
      <c r="AF58" s="4"/>
      <c r="AG58" s="4"/>
      <c r="AH58" s="2"/>
      <c r="AI58" s="4"/>
      <c r="AJ58" s="4"/>
      <c r="AK58" s="4"/>
      <c r="AL58" s="2" t="s">
        <v>28</v>
      </c>
      <c r="AM58" s="15"/>
    </row>
    <row r="59" spans="1:39">
      <c r="A59" s="2" t="s">
        <v>28</v>
      </c>
      <c r="B59" s="9" t="s">
        <v>145</v>
      </c>
      <c r="C59" s="9" t="s">
        <v>90</v>
      </c>
      <c r="D59" s="9"/>
      <c r="E59" s="2"/>
      <c r="F59" s="2"/>
      <c r="G59" s="2"/>
      <c r="H59" s="2"/>
      <c r="I59" s="2"/>
      <c r="J59" s="2"/>
      <c r="K59" s="2" t="s">
        <v>28</v>
      </c>
      <c r="L59" s="2"/>
      <c r="M59" s="2"/>
      <c r="N59" s="2"/>
      <c r="O59" s="6" t="s">
        <v>28</v>
      </c>
      <c r="P59" s="6"/>
      <c r="Q59" s="6"/>
      <c r="R59" s="6"/>
      <c r="S59" s="4" t="s">
        <v>280</v>
      </c>
      <c r="T59" s="4"/>
      <c r="U59" s="4"/>
      <c r="V59" s="4"/>
      <c r="W59" s="4"/>
      <c r="X59" s="4"/>
      <c r="Y59" s="4"/>
      <c r="Z59" s="4"/>
      <c r="AA59" s="4"/>
      <c r="AB59" s="4"/>
      <c r="AC59" s="4"/>
      <c r="AD59" s="4"/>
      <c r="AE59" s="4"/>
      <c r="AF59" s="4"/>
      <c r="AG59" s="4"/>
      <c r="AH59" s="2"/>
      <c r="AI59" s="4"/>
      <c r="AJ59" s="4"/>
      <c r="AK59" s="4"/>
      <c r="AL59" s="4" t="s">
        <v>280</v>
      </c>
      <c r="AM59" s="15"/>
    </row>
    <row r="60" spans="1:39">
      <c r="A60" s="2" t="s">
        <v>28</v>
      </c>
      <c r="B60" s="9" t="s">
        <v>145</v>
      </c>
      <c r="C60" s="9" t="s">
        <v>92</v>
      </c>
      <c r="D60" s="9"/>
      <c r="E60" s="2"/>
      <c r="F60" s="2"/>
      <c r="G60" s="2"/>
      <c r="H60" s="2"/>
      <c r="I60" s="2"/>
      <c r="J60" s="2"/>
      <c r="K60" s="4" t="s">
        <v>280</v>
      </c>
      <c r="L60" s="4"/>
      <c r="M60" s="4"/>
      <c r="N60" s="4"/>
      <c r="O60" s="4" t="s">
        <v>280</v>
      </c>
      <c r="P60" s="4"/>
      <c r="Q60" s="4"/>
      <c r="R60" s="4"/>
      <c r="S60" s="4" t="s">
        <v>280</v>
      </c>
      <c r="T60" s="4"/>
      <c r="U60" s="4"/>
      <c r="V60" s="4"/>
      <c r="W60" s="4"/>
      <c r="X60" s="4"/>
      <c r="Y60" s="4"/>
      <c r="Z60" s="4"/>
      <c r="AA60" s="4"/>
      <c r="AB60" s="4"/>
      <c r="AC60" s="4"/>
      <c r="AD60" s="4"/>
      <c r="AE60" s="4"/>
      <c r="AF60" s="4"/>
      <c r="AG60" s="4"/>
      <c r="AH60" s="4"/>
      <c r="AI60" s="4"/>
      <c r="AJ60" s="4"/>
      <c r="AK60" s="4"/>
      <c r="AL60" s="4" t="s">
        <v>280</v>
      </c>
      <c r="AM60" s="15"/>
    </row>
    <row r="61" spans="1:39">
      <c r="A61" s="2" t="s">
        <v>28</v>
      </c>
      <c r="B61" s="9" t="s">
        <v>145</v>
      </c>
      <c r="C61" s="9" t="s">
        <v>44</v>
      </c>
      <c r="D61" s="9"/>
      <c r="E61" s="2"/>
      <c r="F61" s="2"/>
      <c r="G61" s="2"/>
      <c r="H61" s="2"/>
      <c r="I61" s="2"/>
      <c r="J61" s="2"/>
      <c r="K61" s="11" t="s">
        <v>28</v>
      </c>
      <c r="L61" s="4"/>
      <c r="M61" s="4"/>
      <c r="N61" s="11" t="s">
        <v>28</v>
      </c>
      <c r="O61" s="2" t="s">
        <v>28</v>
      </c>
      <c r="P61" s="2"/>
      <c r="Q61" s="2"/>
      <c r="R61" s="2"/>
      <c r="S61" s="6" t="s">
        <v>28</v>
      </c>
      <c r="T61" s="6"/>
      <c r="U61" s="6"/>
      <c r="V61" s="6"/>
      <c r="W61" s="6"/>
      <c r="X61" s="6"/>
      <c r="Y61" s="6"/>
      <c r="Z61" s="6"/>
      <c r="AA61" s="6"/>
      <c r="AB61" s="6"/>
      <c r="AC61" s="6"/>
      <c r="AD61" s="6"/>
      <c r="AE61" s="6"/>
      <c r="AF61" s="6"/>
      <c r="AG61" s="6"/>
      <c r="AH61" s="4"/>
      <c r="AI61" s="6" t="s">
        <v>28</v>
      </c>
      <c r="AJ61" s="6"/>
      <c r="AK61" s="6"/>
      <c r="AL61" s="2" t="s">
        <v>28</v>
      </c>
      <c r="AM61" s="15"/>
    </row>
    <row r="62" spans="1:39">
      <c r="A62" s="2" t="s">
        <v>28</v>
      </c>
      <c r="B62" s="9" t="s">
        <v>145</v>
      </c>
      <c r="C62" s="9" t="s">
        <v>91</v>
      </c>
      <c r="D62" s="9"/>
      <c r="E62" s="2"/>
      <c r="F62" s="2"/>
      <c r="G62" s="2"/>
      <c r="H62" s="2"/>
      <c r="I62" s="2"/>
      <c r="J62" s="2"/>
      <c r="K62" s="4" t="s">
        <v>280</v>
      </c>
      <c r="L62" s="4"/>
      <c r="M62" s="4"/>
      <c r="N62" s="4"/>
      <c r="O62" s="2" t="s">
        <v>280</v>
      </c>
      <c r="P62" s="2"/>
      <c r="Q62" s="2"/>
      <c r="R62" s="2"/>
      <c r="S62" s="4"/>
      <c r="T62" s="4"/>
      <c r="U62" s="4"/>
      <c r="V62" s="4"/>
      <c r="W62" s="4"/>
      <c r="X62" s="4"/>
      <c r="Y62" s="4"/>
      <c r="Z62" s="4"/>
      <c r="AA62" s="4"/>
      <c r="AB62" s="4"/>
      <c r="AC62" s="4"/>
      <c r="AD62" s="4"/>
      <c r="AE62" s="4"/>
      <c r="AF62" s="4"/>
      <c r="AG62" s="4"/>
      <c r="AH62" s="4"/>
      <c r="AI62" s="4"/>
      <c r="AJ62" s="4"/>
      <c r="AK62" s="4"/>
      <c r="AL62" s="4" t="s">
        <v>232</v>
      </c>
      <c r="AM62" s="15"/>
    </row>
    <row r="63" spans="1:39">
      <c r="A63" s="2" t="s">
        <v>28</v>
      </c>
      <c r="B63" s="12" t="s">
        <v>145</v>
      </c>
      <c r="C63" s="12" t="s">
        <v>79</v>
      </c>
      <c r="D63" s="12"/>
      <c r="E63" s="8"/>
      <c r="F63" s="8"/>
      <c r="G63" s="8"/>
      <c r="H63" s="8" t="s">
        <v>28</v>
      </c>
      <c r="I63" s="8"/>
      <c r="J63" s="8"/>
      <c r="K63" s="8" t="s">
        <v>28</v>
      </c>
      <c r="L63" s="8"/>
      <c r="M63" s="8"/>
      <c r="N63" s="8"/>
      <c r="O63" s="8" t="s">
        <v>28</v>
      </c>
      <c r="P63" s="8"/>
      <c r="Q63" s="8"/>
      <c r="R63" s="8"/>
      <c r="S63" s="6" t="s">
        <v>28</v>
      </c>
      <c r="T63" s="6"/>
      <c r="U63" s="6"/>
      <c r="V63" s="6"/>
      <c r="W63" s="6"/>
      <c r="X63" s="6"/>
      <c r="Y63" s="6"/>
      <c r="Z63" s="6"/>
      <c r="AA63" s="6"/>
      <c r="AB63" s="6"/>
      <c r="AC63" s="6"/>
      <c r="AD63" s="6"/>
      <c r="AE63" s="6"/>
      <c r="AF63" s="6"/>
      <c r="AG63" s="6"/>
      <c r="AH63" s="8"/>
      <c r="AI63" s="4"/>
      <c r="AJ63" s="4"/>
      <c r="AK63" s="4"/>
      <c r="AL63" s="8" t="s">
        <v>28</v>
      </c>
      <c r="AM63" s="15"/>
    </row>
    <row r="64" spans="1:39">
      <c r="A64" s="2" t="s">
        <v>28</v>
      </c>
      <c r="B64" s="9" t="s">
        <v>80</v>
      </c>
      <c r="C64" s="9" t="s">
        <v>81</v>
      </c>
      <c r="D64" s="9" t="s">
        <v>250</v>
      </c>
      <c r="E64" s="2"/>
      <c r="F64" s="2"/>
      <c r="G64" s="2"/>
      <c r="H64" s="2"/>
      <c r="I64" s="2"/>
      <c r="J64" s="2"/>
      <c r="K64" s="6" t="s">
        <v>28</v>
      </c>
      <c r="L64" s="6"/>
      <c r="M64" s="6"/>
      <c r="N64" s="6" t="s">
        <v>4</v>
      </c>
      <c r="O64" s="6" t="s">
        <v>28</v>
      </c>
      <c r="P64" s="6"/>
      <c r="Q64" s="6"/>
      <c r="R64" s="6"/>
      <c r="S64" s="4"/>
      <c r="T64" s="4"/>
      <c r="U64" s="4"/>
      <c r="V64" s="4"/>
      <c r="W64" s="4"/>
      <c r="X64" s="4"/>
      <c r="Y64" s="4"/>
      <c r="Z64" s="4"/>
      <c r="AA64" s="4"/>
      <c r="AB64" s="4"/>
      <c r="AC64" s="4"/>
      <c r="AD64" s="4"/>
      <c r="AE64" s="4"/>
      <c r="AF64" s="4"/>
      <c r="AG64" s="4"/>
      <c r="AH64" s="6"/>
      <c r="AI64" s="4"/>
      <c r="AJ64" s="4"/>
      <c r="AK64" s="4"/>
      <c r="AL64" s="8" t="s">
        <v>28</v>
      </c>
      <c r="AM64" s="15"/>
    </row>
    <row r="65" spans="1:39">
      <c r="A65" s="2" t="s">
        <v>28</v>
      </c>
      <c r="B65" s="9" t="s">
        <v>80</v>
      </c>
      <c r="C65" s="9" t="s">
        <v>97</v>
      </c>
      <c r="D65" s="9" t="s">
        <v>249</v>
      </c>
      <c r="E65" s="2"/>
      <c r="F65" s="2"/>
      <c r="G65" s="2"/>
      <c r="H65" s="2"/>
      <c r="I65" s="2"/>
      <c r="J65" s="2"/>
      <c r="K65" s="6" t="s">
        <v>28</v>
      </c>
      <c r="L65" s="6"/>
      <c r="M65" s="6"/>
      <c r="N65" s="6" t="s">
        <v>28</v>
      </c>
      <c r="O65" s="6" t="s">
        <v>4</v>
      </c>
      <c r="P65" s="6"/>
      <c r="Q65" s="6"/>
      <c r="R65" s="6"/>
      <c r="S65" s="4"/>
      <c r="T65" s="4"/>
      <c r="U65" s="4"/>
      <c r="V65" s="4"/>
      <c r="W65" s="4"/>
      <c r="X65" s="4"/>
      <c r="Y65" s="4"/>
      <c r="Z65" s="4"/>
      <c r="AA65" s="4"/>
      <c r="AB65" s="4"/>
      <c r="AC65" s="4"/>
      <c r="AD65" s="4"/>
      <c r="AE65" s="4"/>
      <c r="AF65" s="4"/>
      <c r="AG65" s="4"/>
      <c r="AH65" s="6"/>
      <c r="AI65" s="4"/>
      <c r="AJ65" s="4"/>
      <c r="AK65" s="4"/>
      <c r="AL65" s="8" t="s">
        <v>28</v>
      </c>
      <c r="AM65" s="15"/>
    </row>
    <row r="66" spans="1:39">
      <c r="A66" s="8" t="s">
        <v>28</v>
      </c>
      <c r="B66" s="12" t="s">
        <v>80</v>
      </c>
      <c r="C66" s="12" t="s">
        <v>144</v>
      </c>
      <c r="D66" s="12"/>
      <c r="E66" s="8"/>
      <c r="F66" s="8"/>
      <c r="G66" s="8"/>
      <c r="H66" s="8" t="s">
        <v>28</v>
      </c>
      <c r="I66" s="8"/>
      <c r="J66" s="8"/>
      <c r="K66" s="8" t="s">
        <v>28</v>
      </c>
      <c r="L66" s="8"/>
      <c r="M66" s="8"/>
      <c r="N66" s="8" t="s">
        <v>28</v>
      </c>
      <c r="O66" s="8" t="s">
        <v>28</v>
      </c>
      <c r="P66" s="8"/>
      <c r="Q66" s="8"/>
      <c r="R66" s="8"/>
      <c r="S66" s="8" t="s">
        <v>28</v>
      </c>
      <c r="T66" s="8"/>
      <c r="U66" s="8"/>
      <c r="V66" s="8"/>
      <c r="W66" s="8"/>
      <c r="X66" s="8"/>
      <c r="Y66" s="8"/>
      <c r="Z66" s="8"/>
      <c r="AA66" s="8"/>
      <c r="AB66" s="8"/>
      <c r="AC66" s="8"/>
      <c r="AD66" s="8"/>
      <c r="AE66" s="8"/>
      <c r="AF66" s="8"/>
      <c r="AG66" s="8"/>
      <c r="AH66" s="8"/>
      <c r="AI66" s="8" t="s">
        <v>28</v>
      </c>
      <c r="AJ66" s="8"/>
      <c r="AK66" s="8"/>
      <c r="AL66" s="8" t="s">
        <v>28</v>
      </c>
      <c r="AM66" s="15"/>
    </row>
    <row r="67" spans="1:39">
      <c r="A67" s="2" t="s">
        <v>28</v>
      </c>
      <c r="B67" s="9" t="s">
        <v>26</v>
      </c>
      <c r="C67" s="9" t="s">
        <v>83</v>
      </c>
      <c r="D67" s="9"/>
      <c r="E67" s="2"/>
      <c r="F67" s="2"/>
      <c r="G67" s="2"/>
      <c r="H67" s="2" t="s">
        <v>28</v>
      </c>
      <c r="I67" s="2"/>
      <c r="J67" s="2"/>
      <c r="K67" s="2" t="s">
        <v>28</v>
      </c>
      <c r="L67" s="2"/>
      <c r="M67" s="2"/>
      <c r="N67" s="2"/>
      <c r="O67" s="2" t="s">
        <v>28</v>
      </c>
      <c r="P67" s="2"/>
      <c r="Q67" s="2"/>
      <c r="R67" s="2"/>
      <c r="S67" s="2" t="s">
        <v>28</v>
      </c>
      <c r="T67" s="2"/>
      <c r="U67" s="2"/>
      <c r="V67" s="2"/>
      <c r="W67" s="2"/>
      <c r="X67" s="2"/>
      <c r="Y67" s="2"/>
      <c r="Z67" s="2"/>
      <c r="AA67" s="2"/>
      <c r="AB67" s="2"/>
      <c r="AC67" s="2"/>
      <c r="AD67" s="2"/>
      <c r="AE67" s="2"/>
      <c r="AF67" s="2"/>
      <c r="AG67" s="2"/>
      <c r="AH67" s="2"/>
      <c r="AI67" s="4"/>
      <c r="AJ67" s="4"/>
      <c r="AK67" s="4"/>
      <c r="AL67" s="2" t="s">
        <v>28</v>
      </c>
      <c r="AM67" s="15"/>
    </row>
    <row r="68" spans="1:39">
      <c r="A68" s="2" t="s">
        <v>28</v>
      </c>
      <c r="B68" s="9" t="s">
        <v>26</v>
      </c>
      <c r="C68" s="9" t="s">
        <v>85</v>
      </c>
      <c r="D68" s="9"/>
      <c r="E68" s="2"/>
      <c r="F68" s="2"/>
      <c r="G68" s="2"/>
      <c r="H68" s="2"/>
      <c r="I68" s="2"/>
      <c r="J68" s="2"/>
      <c r="K68" s="2" t="s">
        <v>28</v>
      </c>
      <c r="L68" s="2"/>
      <c r="M68" s="2"/>
      <c r="N68" s="2"/>
      <c r="O68" s="2" t="s">
        <v>28</v>
      </c>
      <c r="P68" s="2"/>
      <c r="Q68" s="2"/>
      <c r="R68" s="2"/>
      <c r="S68" s="2" t="s">
        <v>28</v>
      </c>
      <c r="T68" s="2"/>
      <c r="U68" s="2"/>
      <c r="V68" s="2"/>
      <c r="W68" s="2"/>
      <c r="X68" s="2"/>
      <c r="Y68" s="2"/>
      <c r="Z68" s="2"/>
      <c r="AA68" s="2"/>
      <c r="AB68" s="2"/>
      <c r="AC68" s="2"/>
      <c r="AD68" s="2"/>
      <c r="AE68" s="2"/>
      <c r="AF68" s="2"/>
      <c r="AG68" s="2"/>
      <c r="AH68" s="2"/>
      <c r="AI68" s="4"/>
      <c r="AJ68" s="4"/>
      <c r="AK68" s="4"/>
      <c r="AL68" s="2" t="s">
        <v>28</v>
      </c>
      <c r="AM68" s="15"/>
    </row>
    <row r="69" spans="1:39">
      <c r="A69" s="2" t="s">
        <v>28</v>
      </c>
      <c r="B69" s="9" t="s">
        <v>26</v>
      </c>
      <c r="C69" s="9" t="s">
        <v>84</v>
      </c>
      <c r="D69" s="9"/>
      <c r="E69" s="2"/>
      <c r="F69" s="2"/>
      <c r="G69" s="2"/>
      <c r="H69" s="2"/>
      <c r="I69" s="2"/>
      <c r="J69" s="2"/>
      <c r="K69" s="2" t="s">
        <v>28</v>
      </c>
      <c r="L69" s="2"/>
      <c r="M69" s="2"/>
      <c r="N69" s="2"/>
      <c r="O69" s="2" t="s">
        <v>28</v>
      </c>
      <c r="P69" s="2"/>
      <c r="Q69" s="2"/>
      <c r="R69" s="2"/>
      <c r="S69" s="2" t="s">
        <v>28</v>
      </c>
      <c r="T69" s="2"/>
      <c r="U69" s="2"/>
      <c r="V69" s="2"/>
      <c r="W69" s="2"/>
      <c r="X69" s="2"/>
      <c r="Y69" s="2"/>
      <c r="Z69" s="2"/>
      <c r="AA69" s="2"/>
      <c r="AB69" s="2"/>
      <c r="AC69" s="2"/>
      <c r="AD69" s="2"/>
      <c r="AE69" s="2"/>
      <c r="AF69" s="2"/>
      <c r="AG69" s="2"/>
      <c r="AH69" s="2"/>
      <c r="AI69" s="4"/>
      <c r="AJ69" s="4"/>
      <c r="AK69" s="4"/>
      <c r="AL69" s="2" t="s">
        <v>28</v>
      </c>
      <c r="AM69" s="15"/>
    </row>
    <row r="70" spans="1:39">
      <c r="A70" s="2" t="s">
        <v>28</v>
      </c>
      <c r="B70" s="9" t="s">
        <v>23</v>
      </c>
      <c r="C70" s="9" t="s">
        <v>230</v>
      </c>
      <c r="D70" s="9" t="s">
        <v>231</v>
      </c>
      <c r="E70" s="2"/>
      <c r="F70" s="2"/>
      <c r="G70" s="2"/>
      <c r="H70" s="2"/>
      <c r="I70" s="2"/>
      <c r="J70" s="2"/>
      <c r="K70" s="4" t="s">
        <v>280</v>
      </c>
      <c r="L70" s="4"/>
      <c r="M70" s="4"/>
      <c r="N70" s="6" t="s">
        <v>28</v>
      </c>
      <c r="O70" s="6" t="s">
        <v>28</v>
      </c>
      <c r="P70" s="6"/>
      <c r="Q70" s="6"/>
      <c r="R70" s="6"/>
      <c r="S70" s="4"/>
      <c r="T70" s="4"/>
      <c r="U70" s="4"/>
      <c r="V70" s="4"/>
      <c r="W70" s="4"/>
      <c r="X70" s="4"/>
      <c r="Y70" s="4"/>
      <c r="Z70" s="4"/>
      <c r="AA70" s="4"/>
      <c r="AB70" s="4"/>
      <c r="AC70" s="4"/>
      <c r="AD70" s="4"/>
      <c r="AE70" s="4"/>
      <c r="AF70" s="4"/>
      <c r="AG70" s="4"/>
      <c r="AH70" s="4"/>
      <c r="AI70" s="4"/>
      <c r="AJ70" s="4"/>
      <c r="AK70" s="4"/>
      <c r="AL70" s="6" t="s">
        <v>28</v>
      </c>
      <c r="AM70" s="15"/>
    </row>
    <row r="71" spans="1:39">
      <c r="A71" s="2" t="s">
        <v>28</v>
      </c>
      <c r="B71" s="9" t="s">
        <v>23</v>
      </c>
      <c r="C71" s="9" t="s">
        <v>96</v>
      </c>
      <c r="D71" s="9"/>
      <c r="E71" s="2"/>
      <c r="F71" s="2"/>
      <c r="G71" s="2"/>
      <c r="H71" s="2" t="s">
        <v>5</v>
      </c>
      <c r="I71" s="2"/>
      <c r="J71" s="2"/>
      <c r="K71" s="4" t="s">
        <v>280</v>
      </c>
      <c r="L71" s="4"/>
      <c r="M71" s="4"/>
      <c r="N71" s="4" t="s">
        <v>4</v>
      </c>
      <c r="O71" s="2" t="s">
        <v>28</v>
      </c>
      <c r="P71" s="4"/>
      <c r="Q71" s="4"/>
      <c r="R71" s="4"/>
      <c r="S71" s="4"/>
      <c r="T71" s="4"/>
      <c r="U71" s="4"/>
      <c r="V71" s="4"/>
      <c r="W71" s="4"/>
      <c r="X71" s="4"/>
      <c r="Y71" s="4"/>
      <c r="Z71" s="4"/>
      <c r="AA71" s="4"/>
      <c r="AB71" s="4"/>
      <c r="AC71" s="4"/>
      <c r="AD71" s="4"/>
      <c r="AE71" s="4"/>
      <c r="AF71" s="4"/>
      <c r="AG71" s="4"/>
      <c r="AH71" s="4"/>
      <c r="AI71" s="4"/>
      <c r="AJ71" s="4"/>
      <c r="AK71" s="4"/>
      <c r="AL71" s="2" t="s">
        <v>28</v>
      </c>
      <c r="AM71" s="15"/>
    </row>
    <row r="72" spans="1:39">
      <c r="A72" s="2" t="s">
        <v>28</v>
      </c>
      <c r="B72" s="10" t="s">
        <v>23</v>
      </c>
      <c r="C72" s="10" t="s">
        <v>2</v>
      </c>
      <c r="D72" s="10"/>
      <c r="E72" s="4"/>
      <c r="F72" s="4"/>
      <c r="G72" s="4"/>
      <c r="H72" s="2" t="s">
        <v>28</v>
      </c>
      <c r="I72" s="2"/>
      <c r="J72" s="2"/>
      <c r="K72" s="5" t="s">
        <v>28</v>
      </c>
      <c r="L72" s="4"/>
      <c r="M72" s="4"/>
      <c r="N72" s="5" t="s">
        <v>28</v>
      </c>
      <c r="O72" s="4" t="s">
        <v>28</v>
      </c>
      <c r="P72" s="4"/>
      <c r="Q72" s="4"/>
      <c r="R72" s="4"/>
      <c r="S72" s="4" t="s">
        <v>28</v>
      </c>
      <c r="T72" s="4"/>
      <c r="U72" s="4"/>
      <c r="V72" s="4"/>
      <c r="W72" s="4"/>
      <c r="X72" s="4"/>
      <c r="Y72" s="4"/>
      <c r="Z72" s="4"/>
      <c r="AA72" s="4"/>
      <c r="AB72" s="4"/>
      <c r="AC72" s="4"/>
      <c r="AD72" s="4"/>
      <c r="AE72" s="4"/>
      <c r="AF72" s="4"/>
      <c r="AG72" s="4"/>
      <c r="AH72" s="4"/>
      <c r="AI72" s="4"/>
      <c r="AJ72" s="4"/>
      <c r="AK72" s="4"/>
      <c r="AL72" s="6" t="s">
        <v>28</v>
      </c>
      <c r="AM72" s="15"/>
    </row>
    <row r="73" spans="1:39">
      <c r="A73" s="2" t="s">
        <v>28</v>
      </c>
      <c r="B73" s="9" t="s">
        <v>23</v>
      </c>
      <c r="C73" s="9" t="s">
        <v>265</v>
      </c>
      <c r="D73" s="9"/>
      <c r="E73" s="2"/>
      <c r="F73" s="2"/>
      <c r="G73" s="2"/>
      <c r="H73" s="2"/>
      <c r="I73" s="2"/>
      <c r="J73" s="2"/>
      <c r="K73" s="2" t="s">
        <v>28</v>
      </c>
      <c r="L73" s="2"/>
      <c r="M73" s="2"/>
      <c r="N73" s="2"/>
      <c r="O73" s="2" t="s">
        <v>28</v>
      </c>
      <c r="P73" s="2"/>
      <c r="Q73" s="2"/>
      <c r="R73" s="2"/>
      <c r="S73" s="2"/>
      <c r="T73" s="2"/>
      <c r="U73" s="2"/>
      <c r="V73" s="2"/>
      <c r="W73" s="2"/>
      <c r="X73" s="2"/>
      <c r="Y73" s="2"/>
      <c r="Z73" s="2"/>
      <c r="AA73" s="2"/>
      <c r="AB73" s="2"/>
      <c r="AC73" s="2"/>
      <c r="AD73" s="2"/>
      <c r="AE73" s="2"/>
      <c r="AF73" s="2"/>
      <c r="AG73" s="2"/>
      <c r="AH73" s="2"/>
      <c r="AI73" s="4"/>
      <c r="AJ73" s="4"/>
      <c r="AK73" s="4"/>
      <c r="AL73" s="2" t="s">
        <v>28</v>
      </c>
      <c r="AM73" s="15"/>
    </row>
    <row r="74" spans="1:39">
      <c r="A74" s="2" t="s">
        <v>28</v>
      </c>
      <c r="B74" s="9" t="s">
        <v>23</v>
      </c>
      <c r="C74" s="9" t="s">
        <v>111</v>
      </c>
      <c r="D74" s="9"/>
      <c r="E74" s="2"/>
      <c r="F74" s="2"/>
      <c r="G74" s="2"/>
      <c r="H74" s="2"/>
      <c r="I74" s="2"/>
      <c r="J74" s="2"/>
      <c r="K74" s="2" t="s">
        <v>112</v>
      </c>
      <c r="L74" s="2"/>
      <c r="M74" s="2"/>
      <c r="N74" s="2" t="s">
        <v>234</v>
      </c>
      <c r="O74" s="2" t="s">
        <v>112</v>
      </c>
      <c r="P74" s="2"/>
      <c r="Q74" s="2"/>
      <c r="R74" s="2"/>
      <c r="S74" s="2" t="s">
        <v>234</v>
      </c>
      <c r="T74" s="2"/>
      <c r="U74" s="2"/>
      <c r="V74" s="2"/>
      <c r="W74" s="2"/>
      <c r="X74" s="2"/>
      <c r="Y74" s="2"/>
      <c r="Z74" s="2"/>
      <c r="AA74" s="2"/>
      <c r="AB74" s="2"/>
      <c r="AC74" s="2"/>
      <c r="AD74" s="2"/>
      <c r="AE74" s="2"/>
      <c r="AF74" s="2"/>
      <c r="AG74" s="2"/>
      <c r="AH74" s="2"/>
      <c r="AI74" s="4"/>
      <c r="AJ74" s="4"/>
      <c r="AK74" s="4"/>
      <c r="AL74" s="2" t="s">
        <v>234</v>
      </c>
      <c r="AM74" s="15"/>
    </row>
    <row r="75" spans="1:39">
      <c r="A75" s="2" t="s">
        <v>28</v>
      </c>
      <c r="B75" s="9" t="s">
        <v>23</v>
      </c>
      <c r="C75" s="9" t="s">
        <v>266</v>
      </c>
      <c r="D75" s="9"/>
      <c r="E75" s="2"/>
      <c r="F75" s="2"/>
      <c r="G75" s="2"/>
      <c r="H75" s="2"/>
      <c r="I75" s="2"/>
      <c r="J75" s="2"/>
      <c r="K75" s="2" t="s">
        <v>28</v>
      </c>
      <c r="L75" s="2"/>
      <c r="M75" s="2"/>
      <c r="N75" s="2"/>
      <c r="O75" s="2" t="s">
        <v>28</v>
      </c>
      <c r="P75" s="2"/>
      <c r="Q75" s="2"/>
      <c r="R75" s="2"/>
      <c r="S75" s="2" t="s">
        <v>28</v>
      </c>
      <c r="T75" s="2"/>
      <c r="U75" s="2"/>
      <c r="V75" s="2"/>
      <c r="W75" s="2"/>
      <c r="X75" s="2"/>
      <c r="Y75" s="2"/>
      <c r="Z75" s="2"/>
      <c r="AA75" s="2"/>
      <c r="AB75" s="2"/>
      <c r="AC75" s="2"/>
      <c r="AD75" s="2"/>
      <c r="AE75" s="2"/>
      <c r="AF75" s="2"/>
      <c r="AG75" s="2"/>
      <c r="AH75" s="2"/>
      <c r="AI75" s="4"/>
      <c r="AJ75" s="4"/>
      <c r="AK75" s="4"/>
      <c r="AL75" s="2" t="s">
        <v>28</v>
      </c>
      <c r="AM75" s="15"/>
    </row>
    <row r="76" spans="1:39">
      <c r="A76" s="2" t="s">
        <v>28</v>
      </c>
      <c r="B76" s="9" t="s">
        <v>23</v>
      </c>
      <c r="C76" s="9" t="s">
        <v>49</v>
      </c>
      <c r="D76" s="9"/>
      <c r="E76" s="2"/>
      <c r="F76" s="2"/>
      <c r="G76" s="2"/>
      <c r="H76" s="2"/>
      <c r="I76" s="2"/>
      <c r="J76" s="2"/>
      <c r="K76" s="6" t="s">
        <v>28</v>
      </c>
      <c r="L76" s="4"/>
      <c r="M76" s="4"/>
      <c r="N76" s="4"/>
      <c r="O76" s="6" t="s">
        <v>28</v>
      </c>
      <c r="P76" s="6"/>
      <c r="Q76" s="6"/>
      <c r="R76" s="6"/>
      <c r="S76" s="4"/>
      <c r="T76" s="4"/>
      <c r="U76" s="4"/>
      <c r="V76" s="4"/>
      <c r="W76" s="4"/>
      <c r="X76" s="4"/>
      <c r="Y76" s="4"/>
      <c r="Z76" s="4"/>
      <c r="AA76" s="4"/>
      <c r="AB76" s="4"/>
      <c r="AC76" s="4"/>
      <c r="AD76" s="4"/>
      <c r="AE76" s="4"/>
      <c r="AF76" s="4"/>
      <c r="AG76" s="4"/>
      <c r="AH76" s="4"/>
      <c r="AI76" s="4"/>
      <c r="AJ76" s="4"/>
      <c r="AK76" s="4"/>
      <c r="AL76" s="6" t="s">
        <v>28</v>
      </c>
      <c r="AM76" s="15"/>
    </row>
    <row r="77" spans="1:39">
      <c r="A77" s="2" t="s">
        <v>28</v>
      </c>
      <c r="B77" s="9" t="s">
        <v>23</v>
      </c>
      <c r="C77" s="9" t="s">
        <v>88</v>
      </c>
      <c r="D77" s="9"/>
      <c r="E77" s="2"/>
      <c r="F77" s="2"/>
      <c r="G77" s="2"/>
      <c r="H77" s="2"/>
      <c r="I77" s="2"/>
      <c r="J77" s="2"/>
      <c r="K77" s="2" t="s">
        <v>280</v>
      </c>
      <c r="L77" s="2"/>
      <c r="M77" s="2"/>
      <c r="N77" s="2" t="s">
        <v>233</v>
      </c>
      <c r="O77" s="6" t="s">
        <v>28</v>
      </c>
      <c r="P77" s="6"/>
      <c r="Q77" s="6"/>
      <c r="R77" s="6"/>
      <c r="S77" s="4"/>
      <c r="T77" s="4"/>
      <c r="U77" s="4"/>
      <c r="V77" s="4"/>
      <c r="W77" s="4"/>
      <c r="X77" s="4"/>
      <c r="Y77" s="4"/>
      <c r="Z77" s="4"/>
      <c r="AA77" s="4"/>
      <c r="AB77" s="4"/>
      <c r="AC77" s="4"/>
      <c r="AD77" s="4"/>
      <c r="AE77" s="4"/>
      <c r="AF77" s="4"/>
      <c r="AG77" s="4"/>
      <c r="AH77" s="2"/>
      <c r="AI77" s="4"/>
      <c r="AJ77" s="4"/>
      <c r="AK77" s="4"/>
      <c r="AL77" s="6" t="s">
        <v>28</v>
      </c>
      <c r="AM77" s="15"/>
    </row>
    <row r="78" spans="1:39">
      <c r="A78" s="2" t="s">
        <v>28</v>
      </c>
      <c r="B78" s="9" t="s">
        <v>23</v>
      </c>
      <c r="C78" s="9" t="s">
        <v>50</v>
      </c>
      <c r="D78" s="9" t="s">
        <v>51</v>
      </c>
      <c r="E78" s="2"/>
      <c r="F78" s="2"/>
      <c r="G78" s="2"/>
      <c r="H78" s="2"/>
      <c r="I78" s="2"/>
      <c r="J78" s="2"/>
      <c r="K78" s="6" t="s">
        <v>28</v>
      </c>
      <c r="L78" s="4"/>
      <c r="M78" s="4"/>
      <c r="N78" s="4" t="s">
        <v>233</v>
      </c>
      <c r="O78" s="6" t="s">
        <v>28</v>
      </c>
      <c r="P78" s="6"/>
      <c r="Q78" s="6"/>
      <c r="R78" s="6"/>
      <c r="S78" s="4"/>
      <c r="T78" s="4"/>
      <c r="U78" s="4"/>
      <c r="V78" s="4"/>
      <c r="W78" s="4"/>
      <c r="X78" s="4"/>
      <c r="Y78" s="4"/>
      <c r="Z78" s="4"/>
      <c r="AA78" s="4"/>
      <c r="AB78" s="4"/>
      <c r="AC78" s="4"/>
      <c r="AD78" s="4"/>
      <c r="AE78" s="4"/>
      <c r="AF78" s="4"/>
      <c r="AG78" s="4"/>
      <c r="AH78" s="4"/>
      <c r="AI78" s="4"/>
      <c r="AJ78" s="4"/>
      <c r="AK78" s="4"/>
      <c r="AL78" s="4" t="s">
        <v>280</v>
      </c>
      <c r="AM78" s="15"/>
    </row>
    <row r="79" spans="1:39">
      <c r="A79" s="2" t="s">
        <v>28</v>
      </c>
      <c r="B79" s="9" t="s">
        <v>23</v>
      </c>
      <c r="C79" s="9" t="s">
        <v>241</v>
      </c>
      <c r="D79" s="9"/>
      <c r="E79" s="2"/>
      <c r="F79" s="2"/>
      <c r="G79" s="2"/>
      <c r="H79" s="2"/>
      <c r="I79" s="2"/>
      <c r="J79" s="2"/>
      <c r="K79" s="2" t="s">
        <v>280</v>
      </c>
      <c r="L79" s="2"/>
      <c r="M79" s="2"/>
      <c r="N79" s="2"/>
      <c r="O79" s="6" t="s">
        <v>28</v>
      </c>
      <c r="P79" s="6"/>
      <c r="Q79" s="6"/>
      <c r="R79" s="6"/>
      <c r="S79" s="4"/>
      <c r="T79" s="4"/>
      <c r="U79" s="4"/>
      <c r="V79" s="4"/>
      <c r="W79" s="4"/>
      <c r="X79" s="4"/>
      <c r="Y79" s="4"/>
      <c r="Z79" s="4"/>
      <c r="AA79" s="4"/>
      <c r="AB79" s="4"/>
      <c r="AC79" s="4"/>
      <c r="AD79" s="4"/>
      <c r="AE79" s="4"/>
      <c r="AF79" s="4"/>
      <c r="AG79" s="4"/>
      <c r="AH79" s="2"/>
      <c r="AI79" s="6" t="s">
        <v>28</v>
      </c>
      <c r="AJ79" s="6"/>
      <c r="AK79" s="6"/>
      <c r="AL79" s="6" t="s">
        <v>28</v>
      </c>
      <c r="AM79" s="15"/>
    </row>
    <row r="80" spans="1:39">
      <c r="A80" s="2" t="s">
        <v>28</v>
      </c>
      <c r="B80" s="9" t="s">
        <v>23</v>
      </c>
      <c r="C80" s="9" t="s">
        <v>48</v>
      </c>
      <c r="D80" s="9"/>
      <c r="E80" s="2"/>
      <c r="F80" s="2"/>
      <c r="G80" s="2"/>
      <c r="H80" s="2"/>
      <c r="I80" s="2"/>
      <c r="J80" s="2"/>
      <c r="K80" s="6" t="s">
        <v>28</v>
      </c>
      <c r="L80" s="4"/>
      <c r="M80" s="4"/>
      <c r="N80" s="4"/>
      <c r="O80" s="6" t="s">
        <v>28</v>
      </c>
      <c r="P80" s="6"/>
      <c r="Q80" s="6"/>
      <c r="R80" s="6"/>
      <c r="S80" s="4"/>
      <c r="T80" s="4"/>
      <c r="U80" s="4"/>
      <c r="V80" s="4"/>
      <c r="W80" s="4"/>
      <c r="X80" s="4"/>
      <c r="Y80" s="4"/>
      <c r="Z80" s="4"/>
      <c r="AA80" s="4"/>
      <c r="AB80" s="4"/>
      <c r="AC80" s="4"/>
      <c r="AD80" s="4"/>
      <c r="AE80" s="4"/>
      <c r="AF80" s="4"/>
      <c r="AG80" s="4"/>
      <c r="AH80" s="4"/>
      <c r="AI80" s="4"/>
      <c r="AJ80" s="4"/>
      <c r="AK80" s="4"/>
      <c r="AL80" s="4" t="s">
        <v>4</v>
      </c>
      <c r="AM80" s="15"/>
    </row>
    <row r="81" spans="1:39">
      <c r="A81" s="2" t="s">
        <v>28</v>
      </c>
      <c r="B81" s="9" t="s">
        <v>13</v>
      </c>
      <c r="C81" s="10" t="s">
        <v>193</v>
      </c>
      <c r="D81" s="4"/>
      <c r="E81" s="4"/>
      <c r="F81" s="4"/>
      <c r="G81" s="4"/>
      <c r="H81" s="4"/>
      <c r="I81" s="4"/>
      <c r="J81" s="4"/>
      <c r="K81" s="4" t="s">
        <v>236</v>
      </c>
      <c r="L81" s="4"/>
      <c r="M81" s="4"/>
      <c r="N81" s="4"/>
      <c r="O81" s="4" t="s">
        <v>236</v>
      </c>
      <c r="P81" s="4"/>
      <c r="Q81" s="4"/>
      <c r="R81" s="4"/>
      <c r="S81" s="4"/>
      <c r="T81" s="4"/>
      <c r="U81" s="4"/>
      <c r="V81" s="4"/>
      <c r="W81" s="4"/>
      <c r="X81" s="4"/>
      <c r="Y81" s="4"/>
      <c r="Z81" s="4"/>
      <c r="AA81" s="4"/>
      <c r="AB81" s="4"/>
      <c r="AC81" s="4"/>
      <c r="AD81" s="4"/>
      <c r="AE81" s="4"/>
      <c r="AF81" s="4"/>
      <c r="AG81" s="4"/>
      <c r="AH81" s="4"/>
      <c r="AI81" s="4"/>
      <c r="AJ81" s="4"/>
      <c r="AK81" s="4"/>
      <c r="AL81" s="4" t="s">
        <v>236</v>
      </c>
      <c r="AM81" s="15"/>
    </row>
    <row r="82" spans="1:39">
      <c r="A82" s="2" t="s">
        <v>28</v>
      </c>
      <c r="B82" s="9" t="s">
        <v>13</v>
      </c>
      <c r="C82" s="9" t="s">
        <v>15</v>
      </c>
      <c r="D82" s="9"/>
      <c r="E82" s="2"/>
      <c r="F82" s="2"/>
      <c r="G82" s="2"/>
      <c r="H82" s="2" t="s">
        <v>28</v>
      </c>
      <c r="I82" s="2"/>
      <c r="J82" s="2"/>
      <c r="K82" s="2" t="s">
        <v>28</v>
      </c>
      <c r="L82" s="4"/>
      <c r="M82" s="4"/>
      <c r="N82" s="4" t="s">
        <v>233</v>
      </c>
      <c r="O82" s="2" t="s">
        <v>28</v>
      </c>
      <c r="P82" s="2"/>
      <c r="Q82" s="2"/>
      <c r="R82" s="2"/>
      <c r="S82" s="2" t="s">
        <v>28</v>
      </c>
      <c r="T82" s="2"/>
      <c r="U82" s="2"/>
      <c r="V82" s="2"/>
      <c r="W82" s="2"/>
      <c r="X82" s="2"/>
      <c r="Y82" s="2"/>
      <c r="Z82" s="2"/>
      <c r="AA82" s="2"/>
      <c r="AB82" s="2"/>
      <c r="AC82" s="2"/>
      <c r="AD82" s="2"/>
      <c r="AE82" s="2"/>
      <c r="AF82" s="2"/>
      <c r="AG82" s="2"/>
      <c r="AH82" s="4"/>
      <c r="AI82" s="4"/>
      <c r="AJ82" s="4"/>
      <c r="AK82" s="4"/>
      <c r="AL82" s="2" t="s">
        <v>28</v>
      </c>
      <c r="AM82" s="15"/>
    </row>
    <row r="83" spans="1:39">
      <c r="A83" s="2" t="s">
        <v>28</v>
      </c>
      <c r="B83" s="9" t="s">
        <v>13</v>
      </c>
      <c r="C83" s="10" t="s">
        <v>58</v>
      </c>
      <c r="D83" s="4"/>
      <c r="E83" s="4"/>
      <c r="F83" s="4"/>
      <c r="G83" s="4"/>
      <c r="H83" s="4"/>
      <c r="I83" s="4"/>
      <c r="J83" s="4"/>
      <c r="K83" s="2" t="s">
        <v>28</v>
      </c>
      <c r="L83" s="4"/>
      <c r="M83" s="4"/>
      <c r="N83" s="4" t="s">
        <v>233</v>
      </c>
      <c r="O83" s="6" t="s">
        <v>28</v>
      </c>
      <c r="P83" s="6"/>
      <c r="Q83" s="6"/>
      <c r="R83" s="6"/>
      <c r="S83" s="2" t="s">
        <v>28</v>
      </c>
      <c r="T83" s="4"/>
      <c r="U83" s="4"/>
      <c r="V83" s="4"/>
      <c r="W83" s="4"/>
      <c r="X83" s="4"/>
      <c r="Y83" s="4"/>
      <c r="Z83" s="4"/>
      <c r="AA83" s="4"/>
      <c r="AB83" s="4"/>
      <c r="AC83" s="4"/>
      <c r="AD83" s="4"/>
      <c r="AE83" s="4"/>
      <c r="AF83" s="4"/>
      <c r="AG83" s="4"/>
      <c r="AH83" s="4"/>
      <c r="AI83" s="4"/>
      <c r="AJ83" s="4"/>
      <c r="AK83" s="4"/>
      <c r="AL83" s="4" t="s">
        <v>236</v>
      </c>
      <c r="AM83" s="15"/>
    </row>
    <row r="84" spans="1:39">
      <c r="A84" s="2" t="s">
        <v>28</v>
      </c>
      <c r="B84" s="9" t="s">
        <v>13</v>
      </c>
      <c r="C84" s="9" t="s">
        <v>168</v>
      </c>
      <c r="D84" s="9"/>
      <c r="E84" s="2"/>
      <c r="F84" s="2"/>
      <c r="G84" s="2"/>
      <c r="H84" s="2"/>
      <c r="I84" s="2"/>
      <c r="J84" s="2"/>
      <c r="K84" s="2" t="s">
        <v>28</v>
      </c>
      <c r="L84" s="4"/>
      <c r="M84" s="4"/>
      <c r="N84" s="2" t="s">
        <v>28</v>
      </c>
      <c r="O84" s="2" t="s">
        <v>28</v>
      </c>
      <c r="P84" s="2"/>
      <c r="Q84" s="2"/>
      <c r="R84" s="2"/>
      <c r="S84" s="2" t="s">
        <v>28</v>
      </c>
      <c r="T84" s="2"/>
      <c r="U84" s="2"/>
      <c r="V84" s="2"/>
      <c r="W84" s="2"/>
      <c r="X84" s="2"/>
      <c r="Y84" s="2"/>
      <c r="Z84" s="2"/>
      <c r="AA84" s="2"/>
      <c r="AB84" s="2"/>
      <c r="AC84" s="2"/>
      <c r="AD84" s="2"/>
      <c r="AE84" s="2"/>
      <c r="AF84" s="2"/>
      <c r="AG84" s="2"/>
      <c r="AH84" s="4"/>
      <c r="AI84" s="4"/>
      <c r="AJ84" s="4"/>
      <c r="AK84" s="4"/>
      <c r="AL84" s="2" t="s">
        <v>28</v>
      </c>
      <c r="AM84" s="15"/>
    </row>
    <row r="85" spans="1:39">
      <c r="A85" s="2" t="s">
        <v>28</v>
      </c>
      <c r="B85" s="9" t="s">
        <v>13</v>
      </c>
      <c r="C85" s="10" t="s">
        <v>188</v>
      </c>
      <c r="D85" s="4"/>
      <c r="E85" s="4"/>
      <c r="F85" s="4"/>
      <c r="G85" s="4"/>
      <c r="H85" s="4"/>
      <c r="I85" s="4"/>
      <c r="J85" s="4"/>
      <c r="K85" s="4" t="s">
        <v>280</v>
      </c>
      <c r="L85" s="4"/>
      <c r="M85" s="4"/>
      <c r="N85" s="4" t="s">
        <v>233</v>
      </c>
      <c r="O85" s="4" t="s">
        <v>236</v>
      </c>
      <c r="P85" s="4"/>
      <c r="Q85" s="4"/>
      <c r="R85" s="4"/>
      <c r="S85" s="4" t="s">
        <v>280</v>
      </c>
      <c r="T85" s="4"/>
      <c r="U85" s="4"/>
      <c r="V85" s="4"/>
      <c r="W85" s="4"/>
      <c r="X85" s="4"/>
      <c r="Y85" s="4"/>
      <c r="Z85" s="4"/>
      <c r="AA85" s="4"/>
      <c r="AB85" s="4"/>
      <c r="AC85" s="4"/>
      <c r="AD85" s="4"/>
      <c r="AE85" s="4"/>
      <c r="AF85" s="4"/>
      <c r="AG85" s="4"/>
      <c r="AH85" s="4"/>
      <c r="AI85" s="4"/>
      <c r="AJ85" s="4"/>
      <c r="AK85" s="4"/>
      <c r="AL85" s="4" t="s">
        <v>236</v>
      </c>
      <c r="AM85" s="15"/>
    </row>
    <row r="86" spans="1:39">
      <c r="A86" s="2" t="s">
        <v>28</v>
      </c>
      <c r="B86" s="9" t="s">
        <v>13</v>
      </c>
      <c r="C86" s="10" t="s">
        <v>172</v>
      </c>
      <c r="D86" s="4"/>
      <c r="E86" s="4"/>
      <c r="F86" s="4"/>
      <c r="G86" s="4"/>
      <c r="H86" s="4"/>
      <c r="I86" s="4"/>
      <c r="J86" s="4"/>
      <c r="K86" s="4" t="s">
        <v>280</v>
      </c>
      <c r="L86" s="4"/>
      <c r="M86" s="4"/>
      <c r="N86" s="4" t="s">
        <v>233</v>
      </c>
      <c r="O86" s="4" t="s">
        <v>236</v>
      </c>
      <c r="P86" s="4"/>
      <c r="Q86" s="4"/>
      <c r="R86" s="4"/>
      <c r="S86" s="4" t="s">
        <v>280</v>
      </c>
      <c r="T86" s="4"/>
      <c r="U86" s="4"/>
      <c r="V86" s="4"/>
      <c r="W86" s="4"/>
      <c r="X86" s="4"/>
      <c r="Y86" s="4"/>
      <c r="Z86" s="4"/>
      <c r="AA86" s="4"/>
      <c r="AB86" s="4"/>
      <c r="AC86" s="4"/>
      <c r="AD86" s="4"/>
      <c r="AE86" s="4"/>
      <c r="AF86" s="4"/>
      <c r="AG86" s="4"/>
      <c r="AH86" s="4"/>
      <c r="AI86" s="4"/>
      <c r="AJ86" s="4"/>
      <c r="AK86" s="4"/>
      <c r="AL86" s="4" t="s">
        <v>236</v>
      </c>
      <c r="AM86" s="15"/>
    </row>
    <row r="87" spans="1:39">
      <c r="A87" s="2" t="s">
        <v>28</v>
      </c>
      <c r="B87" s="9" t="s">
        <v>13</v>
      </c>
      <c r="C87" s="10" t="s">
        <v>189</v>
      </c>
      <c r="D87" s="4"/>
      <c r="E87" s="4"/>
      <c r="F87" s="4"/>
      <c r="G87" s="4"/>
      <c r="H87" s="4"/>
      <c r="I87" s="4"/>
      <c r="J87" s="4"/>
      <c r="K87" s="4" t="s">
        <v>280</v>
      </c>
      <c r="L87" s="4"/>
      <c r="M87" s="4"/>
      <c r="N87" s="4" t="s">
        <v>233</v>
      </c>
      <c r="O87" s="6" t="s">
        <v>28</v>
      </c>
      <c r="P87" s="6"/>
      <c r="Q87" s="6"/>
      <c r="R87" s="6"/>
      <c r="S87" s="4" t="s">
        <v>280</v>
      </c>
      <c r="T87" s="4"/>
      <c r="U87" s="4"/>
      <c r="V87" s="4"/>
      <c r="W87" s="4"/>
      <c r="X87" s="4"/>
      <c r="Y87" s="4"/>
      <c r="Z87" s="4"/>
      <c r="AA87" s="4"/>
      <c r="AB87" s="4"/>
      <c r="AC87" s="4"/>
      <c r="AD87" s="4"/>
      <c r="AE87" s="4"/>
      <c r="AF87" s="4"/>
      <c r="AG87" s="4"/>
      <c r="AH87" s="4"/>
      <c r="AI87" s="4"/>
      <c r="AJ87" s="4"/>
      <c r="AK87" s="4"/>
      <c r="AL87" s="4" t="s">
        <v>236</v>
      </c>
      <c r="AM87" s="15"/>
    </row>
    <row r="88" spans="1:39">
      <c r="A88" s="2" t="s">
        <v>28</v>
      </c>
      <c r="B88" s="9" t="s">
        <v>13</v>
      </c>
      <c r="C88" s="10" t="s">
        <v>173</v>
      </c>
      <c r="D88" s="4"/>
      <c r="E88" s="4"/>
      <c r="F88" s="4"/>
      <c r="G88" s="4"/>
      <c r="H88" s="4"/>
      <c r="I88" s="4"/>
      <c r="J88" s="4"/>
      <c r="K88" s="4" t="s">
        <v>236</v>
      </c>
      <c r="L88" s="4"/>
      <c r="M88" s="4"/>
      <c r="N88" s="4"/>
      <c r="O88" s="4" t="s">
        <v>236</v>
      </c>
      <c r="P88" s="4"/>
      <c r="Q88" s="4"/>
      <c r="R88" s="4"/>
      <c r="S88" s="4"/>
      <c r="T88" s="4"/>
      <c r="U88" s="4"/>
      <c r="V88" s="4"/>
      <c r="W88" s="4"/>
      <c r="X88" s="4"/>
      <c r="Y88" s="4"/>
      <c r="Z88" s="4"/>
      <c r="AA88" s="4"/>
      <c r="AB88" s="4"/>
      <c r="AC88" s="4"/>
      <c r="AD88" s="4"/>
      <c r="AE88" s="4"/>
      <c r="AF88" s="4"/>
      <c r="AG88" s="4"/>
      <c r="AH88" s="4"/>
      <c r="AI88" s="4"/>
      <c r="AJ88" s="4"/>
      <c r="AK88" s="4"/>
      <c r="AL88" s="4" t="s">
        <v>236</v>
      </c>
      <c r="AM88" s="15"/>
    </row>
    <row r="89" spans="1:39">
      <c r="A89" s="2" t="s">
        <v>28</v>
      </c>
      <c r="B89" s="9" t="s">
        <v>13</v>
      </c>
      <c r="C89" s="9" t="s">
        <v>161</v>
      </c>
      <c r="D89" s="9"/>
      <c r="E89" s="2"/>
      <c r="F89" s="2"/>
      <c r="G89" s="2"/>
      <c r="H89" s="2"/>
      <c r="I89" s="2"/>
      <c r="J89" s="2"/>
      <c r="K89" s="6" t="s">
        <v>28</v>
      </c>
      <c r="L89" s="4"/>
      <c r="M89" s="4"/>
      <c r="N89" s="6" t="s">
        <v>28</v>
      </c>
      <c r="O89" s="4" t="s">
        <v>280</v>
      </c>
      <c r="P89" s="4"/>
      <c r="Q89" s="4"/>
      <c r="R89" s="4"/>
      <c r="S89" s="4"/>
      <c r="T89" s="4"/>
      <c r="U89" s="4"/>
      <c r="V89" s="4"/>
      <c r="W89" s="4"/>
      <c r="X89" s="4"/>
      <c r="Y89" s="4"/>
      <c r="Z89" s="4"/>
      <c r="AA89" s="4"/>
      <c r="AB89" s="4"/>
      <c r="AC89" s="4"/>
      <c r="AD89" s="4"/>
      <c r="AE89" s="4"/>
      <c r="AF89" s="4"/>
      <c r="AG89" s="4"/>
      <c r="AH89" s="4"/>
      <c r="AI89" s="4"/>
      <c r="AJ89" s="4"/>
      <c r="AK89" s="4"/>
      <c r="AL89" s="6" t="s">
        <v>28</v>
      </c>
      <c r="AM89" s="15"/>
    </row>
    <row r="90" spans="1:39">
      <c r="A90" s="2" t="s">
        <v>28</v>
      </c>
      <c r="B90" s="9" t="s">
        <v>13</v>
      </c>
      <c r="C90" s="10" t="s">
        <v>192</v>
      </c>
      <c r="D90" s="15" t="s">
        <v>262</v>
      </c>
      <c r="E90" s="4"/>
      <c r="F90" s="4"/>
      <c r="G90" s="4"/>
      <c r="H90" s="4"/>
      <c r="I90" s="4"/>
      <c r="J90" s="4"/>
      <c r="K90" s="4" t="s">
        <v>280</v>
      </c>
      <c r="L90" s="4"/>
      <c r="M90" s="4"/>
      <c r="N90" s="4"/>
      <c r="O90" s="4" t="s">
        <v>236</v>
      </c>
      <c r="P90" s="4"/>
      <c r="Q90" s="4"/>
      <c r="R90" s="4"/>
      <c r="S90" s="4"/>
      <c r="T90" s="4"/>
      <c r="U90" s="4"/>
      <c r="V90" s="4"/>
      <c r="W90" s="4"/>
      <c r="X90" s="4"/>
      <c r="Y90" s="4"/>
      <c r="Z90" s="4"/>
      <c r="AA90" s="4"/>
      <c r="AB90" s="4"/>
      <c r="AC90" s="4"/>
      <c r="AD90" s="4"/>
      <c r="AE90" s="4"/>
      <c r="AF90" s="4"/>
      <c r="AG90" s="4"/>
      <c r="AH90" s="4"/>
      <c r="AI90" s="4"/>
      <c r="AJ90" s="4"/>
      <c r="AK90" s="4"/>
      <c r="AL90" s="4" t="s">
        <v>236</v>
      </c>
      <c r="AM90" s="15"/>
    </row>
    <row r="91" spans="1:39">
      <c r="A91" s="2" t="s">
        <v>28</v>
      </c>
      <c r="B91" s="13" t="s">
        <v>13</v>
      </c>
      <c r="C91" s="9" t="s">
        <v>164</v>
      </c>
      <c r="D91" s="9"/>
      <c r="E91" s="2"/>
      <c r="F91" s="2"/>
      <c r="G91" s="2"/>
      <c r="H91" s="2"/>
      <c r="I91" s="2"/>
      <c r="J91" s="2"/>
      <c r="K91" s="4" t="s">
        <v>280</v>
      </c>
      <c r="L91" s="4"/>
      <c r="M91" s="4"/>
      <c r="N91" s="4"/>
      <c r="O91" s="6" t="s">
        <v>28</v>
      </c>
      <c r="P91" s="6"/>
      <c r="Q91" s="6"/>
      <c r="R91" s="6"/>
      <c r="S91" s="4"/>
      <c r="T91" s="4"/>
      <c r="U91" s="4"/>
      <c r="V91" s="4"/>
      <c r="W91" s="4"/>
      <c r="X91" s="4"/>
      <c r="Y91" s="4"/>
      <c r="Z91" s="4"/>
      <c r="AA91" s="4"/>
      <c r="AB91" s="4"/>
      <c r="AC91" s="4"/>
      <c r="AD91" s="4"/>
      <c r="AE91" s="4"/>
      <c r="AF91" s="4"/>
      <c r="AG91" s="4"/>
      <c r="AH91" s="4"/>
      <c r="AI91" s="4"/>
      <c r="AJ91" s="4"/>
      <c r="AK91" s="4"/>
      <c r="AL91" s="6" t="s">
        <v>28</v>
      </c>
      <c r="AM91" s="15"/>
    </row>
    <row r="92" spans="1:39">
      <c r="A92" s="2" t="s">
        <v>28</v>
      </c>
      <c r="B92" s="9" t="s">
        <v>13</v>
      </c>
      <c r="C92" s="9" t="s">
        <v>63</v>
      </c>
      <c r="D92" s="9"/>
      <c r="E92" s="2"/>
      <c r="F92" s="2"/>
      <c r="G92" s="2"/>
      <c r="H92" s="2"/>
      <c r="I92" s="2"/>
      <c r="J92" s="2"/>
      <c r="K92" s="4" t="s">
        <v>280</v>
      </c>
      <c r="L92" s="4"/>
      <c r="M92" s="4"/>
      <c r="N92" s="4"/>
      <c r="O92" s="6" t="s">
        <v>28</v>
      </c>
      <c r="P92" s="6"/>
      <c r="Q92" s="6"/>
      <c r="R92" s="6"/>
      <c r="S92" s="4"/>
      <c r="T92" s="4"/>
      <c r="U92" s="4"/>
      <c r="V92" s="4"/>
      <c r="W92" s="4"/>
      <c r="X92" s="4"/>
      <c r="Y92" s="4"/>
      <c r="Z92" s="4"/>
      <c r="AA92" s="4"/>
      <c r="AB92" s="4"/>
      <c r="AC92" s="4"/>
      <c r="AD92" s="4"/>
      <c r="AE92" s="4"/>
      <c r="AF92" s="4"/>
      <c r="AG92" s="4"/>
      <c r="AH92" s="4"/>
      <c r="AI92" s="4"/>
      <c r="AJ92" s="4"/>
      <c r="AK92" s="4"/>
      <c r="AL92" s="6" t="s">
        <v>28</v>
      </c>
      <c r="AM92" s="15"/>
    </row>
    <row r="93" spans="1:39">
      <c r="A93" s="2" t="s">
        <v>28</v>
      </c>
      <c r="B93" s="13" t="s">
        <v>13</v>
      </c>
      <c r="C93" s="13" t="s">
        <v>37</v>
      </c>
      <c r="D93" s="13"/>
      <c r="E93" s="6"/>
      <c r="F93" s="6"/>
      <c r="G93" s="6"/>
      <c r="H93" s="6"/>
      <c r="I93" s="6"/>
      <c r="J93" s="6"/>
      <c r="K93" s="6" t="s">
        <v>28</v>
      </c>
      <c r="L93" s="4"/>
      <c r="M93" s="4"/>
      <c r="N93" s="4"/>
      <c r="O93" s="6" t="s">
        <v>4</v>
      </c>
      <c r="P93" s="6"/>
      <c r="Q93" s="6"/>
      <c r="R93" s="6"/>
      <c r="S93" s="4"/>
      <c r="T93" s="4"/>
      <c r="U93" s="4"/>
      <c r="V93" s="4"/>
      <c r="W93" s="4"/>
      <c r="X93" s="4"/>
      <c r="Y93" s="4"/>
      <c r="Z93" s="4"/>
      <c r="AA93" s="4"/>
      <c r="AB93" s="4"/>
      <c r="AC93" s="4"/>
      <c r="AD93" s="4"/>
      <c r="AE93" s="4"/>
      <c r="AF93" s="4"/>
      <c r="AG93" s="4"/>
      <c r="AH93" s="4"/>
      <c r="AI93" s="4"/>
      <c r="AJ93" s="4"/>
      <c r="AK93" s="4"/>
      <c r="AL93" s="4" t="s">
        <v>4</v>
      </c>
      <c r="AM93" s="15"/>
    </row>
    <row r="94" spans="1:39">
      <c r="A94" s="2" t="s">
        <v>28</v>
      </c>
      <c r="B94" s="13" t="s">
        <v>13</v>
      </c>
      <c r="C94" s="13" t="s">
        <v>335</v>
      </c>
      <c r="D94" s="13"/>
      <c r="E94" s="6"/>
      <c r="F94" s="6"/>
      <c r="G94" s="6"/>
      <c r="H94" s="6"/>
      <c r="I94" s="6"/>
      <c r="J94" s="6"/>
      <c r="K94" s="6"/>
      <c r="L94" s="4"/>
      <c r="M94" s="4"/>
      <c r="N94" s="2" t="s">
        <v>28</v>
      </c>
      <c r="O94" s="6"/>
      <c r="P94" s="6"/>
      <c r="Q94" s="6"/>
      <c r="R94" s="6"/>
      <c r="S94" s="4"/>
      <c r="T94" s="4"/>
      <c r="U94" s="4"/>
      <c r="V94" s="4"/>
      <c r="W94" s="4"/>
      <c r="X94" s="4"/>
      <c r="Y94" s="4"/>
      <c r="Z94" s="4"/>
      <c r="AA94" s="4"/>
      <c r="AB94" s="4"/>
      <c r="AC94" s="4"/>
      <c r="AD94" s="4"/>
      <c r="AE94" s="4"/>
      <c r="AF94" s="4"/>
      <c r="AG94" s="4"/>
      <c r="AH94" s="4"/>
      <c r="AI94" s="4"/>
      <c r="AJ94" s="4"/>
      <c r="AK94" s="4"/>
      <c r="AL94" s="2" t="s">
        <v>28</v>
      </c>
      <c r="AM94" s="15"/>
    </row>
    <row r="95" spans="1:39">
      <c r="A95" s="2" t="s">
        <v>28</v>
      </c>
      <c r="B95" s="13" t="s">
        <v>13</v>
      </c>
      <c r="C95" s="13" t="s">
        <v>269</v>
      </c>
      <c r="D95" s="13" t="s">
        <v>270</v>
      </c>
      <c r="E95" s="6"/>
      <c r="F95" s="6"/>
      <c r="G95" s="6"/>
      <c r="H95" s="6"/>
      <c r="I95" s="6"/>
      <c r="J95" s="6"/>
      <c r="K95" s="2" t="s">
        <v>28</v>
      </c>
      <c r="L95" s="4"/>
      <c r="M95" s="4"/>
      <c r="N95" s="2" t="s">
        <v>28</v>
      </c>
      <c r="O95" s="2" t="s">
        <v>28</v>
      </c>
      <c r="P95" s="6"/>
      <c r="Q95" s="6"/>
      <c r="R95" s="6"/>
      <c r="S95" s="2" t="s">
        <v>28</v>
      </c>
      <c r="T95" s="4"/>
      <c r="U95" s="4"/>
      <c r="V95" s="4"/>
      <c r="W95" s="4"/>
      <c r="X95" s="4"/>
      <c r="Y95" s="4"/>
      <c r="Z95" s="4"/>
      <c r="AA95" s="4"/>
      <c r="AB95" s="4"/>
      <c r="AC95" s="4"/>
      <c r="AD95" s="4"/>
      <c r="AE95" s="4"/>
      <c r="AF95" s="4"/>
      <c r="AG95" s="4"/>
      <c r="AH95" s="4"/>
      <c r="AI95" s="4"/>
      <c r="AJ95" s="4"/>
      <c r="AK95" s="4"/>
      <c r="AL95" s="2" t="s">
        <v>28</v>
      </c>
      <c r="AM95" s="15"/>
    </row>
    <row r="96" spans="1:39">
      <c r="A96" s="2" t="s">
        <v>28</v>
      </c>
      <c r="B96" s="13" t="s">
        <v>13</v>
      </c>
      <c r="C96" s="13" t="s">
        <v>35</v>
      </c>
      <c r="D96" s="13"/>
      <c r="E96" s="6"/>
      <c r="F96" s="6"/>
      <c r="G96" s="6"/>
      <c r="H96" s="6"/>
      <c r="I96" s="6"/>
      <c r="J96" s="6"/>
      <c r="K96" s="2" t="s">
        <v>28</v>
      </c>
      <c r="L96" s="4"/>
      <c r="M96" s="4"/>
      <c r="N96" s="2" t="s">
        <v>28</v>
      </c>
      <c r="O96" s="2" t="s">
        <v>28</v>
      </c>
      <c r="P96" s="2"/>
      <c r="Q96" s="2"/>
      <c r="R96" s="2"/>
      <c r="S96" s="4"/>
      <c r="T96" s="4"/>
      <c r="U96" s="4"/>
      <c r="V96" s="4"/>
      <c r="W96" s="4"/>
      <c r="X96" s="4"/>
      <c r="Y96" s="4"/>
      <c r="Z96" s="4"/>
      <c r="AA96" s="4"/>
      <c r="AB96" s="4"/>
      <c r="AC96" s="4"/>
      <c r="AD96" s="4"/>
      <c r="AE96" s="4"/>
      <c r="AF96" s="4"/>
      <c r="AG96" s="4"/>
      <c r="AH96" s="4"/>
      <c r="AI96" s="4"/>
      <c r="AJ96" s="4"/>
      <c r="AK96" s="4"/>
      <c r="AL96" s="4" t="s">
        <v>4</v>
      </c>
      <c r="AM96" s="15"/>
    </row>
    <row r="97" spans="1:39">
      <c r="A97" s="2" t="s">
        <v>28</v>
      </c>
      <c r="B97" s="9" t="s">
        <v>13</v>
      </c>
      <c r="C97" s="9" t="s">
        <v>150</v>
      </c>
      <c r="D97" s="9"/>
      <c r="E97" s="2"/>
      <c r="F97" s="2"/>
      <c r="G97" s="2"/>
      <c r="H97" s="2" t="s">
        <v>28</v>
      </c>
      <c r="I97" s="2"/>
      <c r="J97" s="2"/>
      <c r="K97" s="4" t="s">
        <v>280</v>
      </c>
      <c r="L97" s="4"/>
      <c r="M97" s="4"/>
      <c r="N97" s="4" t="s">
        <v>233</v>
      </c>
      <c r="O97" s="2" t="s">
        <v>28</v>
      </c>
      <c r="P97" s="2"/>
      <c r="Q97" s="2"/>
      <c r="R97" s="2"/>
      <c r="S97" s="4"/>
      <c r="T97" s="4"/>
      <c r="U97" s="4"/>
      <c r="V97" s="4"/>
      <c r="W97" s="4"/>
      <c r="X97" s="4"/>
      <c r="Y97" s="4"/>
      <c r="Z97" s="4"/>
      <c r="AA97" s="4"/>
      <c r="AB97" s="4"/>
      <c r="AC97" s="4"/>
      <c r="AD97" s="4"/>
      <c r="AE97" s="4"/>
      <c r="AF97" s="4"/>
      <c r="AG97" s="4"/>
      <c r="AH97" s="4"/>
      <c r="AI97" s="4"/>
      <c r="AJ97" s="4"/>
      <c r="AK97" s="4"/>
      <c r="AL97" s="4" t="s">
        <v>236</v>
      </c>
      <c r="AM97" s="15"/>
    </row>
    <row r="98" spans="1:39">
      <c r="A98" s="2" t="s">
        <v>28</v>
      </c>
      <c r="B98" s="9" t="s">
        <v>13</v>
      </c>
      <c r="C98" s="10" t="s">
        <v>174</v>
      </c>
      <c r="D98" s="4"/>
      <c r="E98" s="4"/>
      <c r="F98" s="4"/>
      <c r="G98" s="4"/>
      <c r="H98" s="4"/>
      <c r="I98" s="4"/>
      <c r="J98" s="4"/>
      <c r="K98" s="4" t="s">
        <v>4</v>
      </c>
      <c r="L98" s="4"/>
      <c r="M98" s="4"/>
      <c r="N98" s="4"/>
      <c r="O98" s="4" t="s">
        <v>236</v>
      </c>
      <c r="P98" s="4"/>
      <c r="Q98" s="4"/>
      <c r="R98" s="4"/>
      <c r="S98" s="4"/>
      <c r="T98" s="4"/>
      <c r="U98" s="4"/>
      <c r="V98" s="4"/>
      <c r="W98" s="4"/>
      <c r="X98" s="4"/>
      <c r="Y98" s="4"/>
      <c r="Z98" s="4"/>
      <c r="AA98" s="4"/>
      <c r="AB98" s="4"/>
      <c r="AC98" s="4"/>
      <c r="AD98" s="4"/>
      <c r="AE98" s="4"/>
      <c r="AF98" s="4"/>
      <c r="AG98" s="4"/>
      <c r="AH98" s="4"/>
      <c r="AI98" s="4"/>
      <c r="AJ98" s="4"/>
      <c r="AK98" s="4"/>
      <c r="AL98" s="4" t="s">
        <v>236</v>
      </c>
      <c r="AM98" s="15"/>
    </row>
    <row r="99" spans="1:39">
      <c r="A99" s="2" t="s">
        <v>28</v>
      </c>
      <c r="B99" s="9" t="s">
        <v>13</v>
      </c>
      <c r="C99" s="10" t="s">
        <v>399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t="s">
        <v>637</v>
      </c>
      <c r="AM99" s="15" t="s">
        <v>638</v>
      </c>
    </row>
    <row r="100" spans="1:39" ht="30">
      <c r="A100" s="2" t="s">
        <v>28</v>
      </c>
      <c r="B100" s="9" t="s">
        <v>13</v>
      </c>
      <c r="C100" s="9" t="s">
        <v>99</v>
      </c>
      <c r="D100" s="9"/>
      <c r="E100" s="2"/>
      <c r="F100" s="2"/>
      <c r="G100" s="2"/>
      <c r="H100" s="2"/>
      <c r="I100" s="2"/>
      <c r="J100" s="2"/>
      <c r="K100" s="2" t="s">
        <v>280</v>
      </c>
      <c r="L100" s="2"/>
      <c r="M100" s="2"/>
      <c r="N100" s="2" t="s">
        <v>233</v>
      </c>
      <c r="O100" s="6" t="s">
        <v>28</v>
      </c>
      <c r="P100" s="6"/>
      <c r="Q100" s="6"/>
      <c r="R100" s="6"/>
      <c r="S100" s="4" t="s">
        <v>280</v>
      </c>
      <c r="T100" s="4"/>
      <c r="U100" s="4"/>
      <c r="V100" s="4"/>
      <c r="W100" s="4"/>
      <c r="X100" s="4"/>
      <c r="Y100" s="4"/>
      <c r="Z100" s="4"/>
      <c r="AA100" s="4"/>
      <c r="AB100" s="4"/>
      <c r="AC100" s="4"/>
      <c r="AD100" s="4"/>
      <c r="AE100" s="4"/>
      <c r="AF100" s="4"/>
      <c r="AG100" s="4"/>
      <c r="AH100" s="2"/>
      <c r="AI100" s="6" t="s">
        <v>28</v>
      </c>
      <c r="AJ100" s="6"/>
      <c r="AK100" s="6"/>
      <c r="AL100" s="4" t="s">
        <v>281</v>
      </c>
      <c r="AM100" s="15"/>
    </row>
    <row r="101" spans="1:39">
      <c r="A101" s="2" t="s">
        <v>28</v>
      </c>
      <c r="B101" s="9" t="s">
        <v>13</v>
      </c>
      <c r="C101" s="9" t="s">
        <v>89</v>
      </c>
      <c r="D101" s="9"/>
      <c r="E101" s="2"/>
      <c r="F101" s="2"/>
      <c r="G101" s="2"/>
      <c r="H101" s="2"/>
      <c r="I101" s="2"/>
      <c r="J101" s="2"/>
      <c r="K101" s="2" t="s">
        <v>280</v>
      </c>
      <c r="L101" s="2"/>
      <c r="M101" s="2"/>
      <c r="N101" s="2"/>
      <c r="O101" s="2" t="s">
        <v>4</v>
      </c>
      <c r="P101" s="2"/>
      <c r="Q101" s="2"/>
      <c r="R101" s="2"/>
      <c r="S101" s="4"/>
      <c r="T101" s="4"/>
      <c r="U101" s="4"/>
      <c r="V101" s="4"/>
      <c r="W101" s="4"/>
      <c r="X101" s="4"/>
      <c r="Y101" s="4"/>
      <c r="Z101" s="4"/>
      <c r="AA101" s="4"/>
      <c r="AB101" s="4"/>
      <c r="AC101" s="4"/>
      <c r="AD101" s="4"/>
      <c r="AE101" s="4"/>
      <c r="AF101" s="4"/>
      <c r="AG101" s="4"/>
      <c r="AH101" s="2"/>
      <c r="AI101" s="4"/>
      <c r="AJ101" s="4"/>
      <c r="AK101" s="4"/>
      <c r="AL101" s="4" t="s">
        <v>236</v>
      </c>
      <c r="AM101" s="15"/>
    </row>
    <row r="102" spans="1:39">
      <c r="A102" s="2" t="s">
        <v>28</v>
      </c>
      <c r="B102" s="9" t="s">
        <v>13</v>
      </c>
      <c r="C102" s="10" t="s">
        <v>203</v>
      </c>
      <c r="D102" s="4"/>
      <c r="E102" s="4"/>
      <c r="F102" s="4"/>
      <c r="G102" s="4"/>
      <c r="H102" s="4"/>
      <c r="I102" s="4"/>
      <c r="J102" s="4"/>
      <c r="K102" s="4" t="s">
        <v>280</v>
      </c>
      <c r="L102" s="4"/>
      <c r="M102" s="4"/>
      <c r="N102" s="4"/>
      <c r="O102" s="6" t="s">
        <v>28</v>
      </c>
      <c r="P102" s="6"/>
      <c r="Q102" s="6"/>
      <c r="R102" s="6"/>
      <c r="S102" s="4"/>
      <c r="T102" s="4"/>
      <c r="U102" s="4"/>
      <c r="V102" s="4"/>
      <c r="W102" s="4"/>
      <c r="X102" s="4"/>
      <c r="Y102" s="4"/>
      <c r="Z102" s="4"/>
      <c r="AA102" s="4"/>
      <c r="AB102" s="4"/>
      <c r="AC102" s="4"/>
      <c r="AD102" s="4"/>
      <c r="AE102" s="4"/>
      <c r="AF102" s="4"/>
      <c r="AG102" s="4"/>
      <c r="AH102" s="4"/>
      <c r="AI102" s="4"/>
      <c r="AJ102" s="4"/>
      <c r="AK102" s="4"/>
      <c r="AL102" s="6" t="s">
        <v>28</v>
      </c>
      <c r="AM102" s="15"/>
    </row>
    <row r="103" spans="1:39">
      <c r="A103" s="2" t="s">
        <v>28</v>
      </c>
      <c r="B103" s="9" t="s">
        <v>13</v>
      </c>
      <c r="C103" s="9" t="s">
        <v>199</v>
      </c>
      <c r="D103" s="9"/>
      <c r="E103" s="2"/>
      <c r="F103" s="2"/>
      <c r="G103" s="2"/>
      <c r="H103" s="2"/>
      <c r="I103" s="2"/>
      <c r="J103" s="2"/>
      <c r="K103" s="4" t="s">
        <v>4</v>
      </c>
      <c r="L103" s="4"/>
      <c r="M103" s="4"/>
      <c r="N103" s="4"/>
      <c r="O103" s="2" t="s">
        <v>28</v>
      </c>
      <c r="P103" s="2"/>
      <c r="Q103" s="2"/>
      <c r="R103" s="2"/>
      <c r="S103" s="4"/>
      <c r="T103" s="4"/>
      <c r="U103" s="4"/>
      <c r="V103" s="4"/>
      <c r="W103" s="4"/>
      <c r="X103" s="4"/>
      <c r="Y103" s="4"/>
      <c r="Z103" s="4"/>
      <c r="AA103" s="4"/>
      <c r="AB103" s="4"/>
      <c r="AC103" s="4"/>
      <c r="AD103" s="4"/>
      <c r="AE103" s="4"/>
      <c r="AF103" s="4"/>
      <c r="AG103" s="4"/>
      <c r="AH103" s="4"/>
      <c r="AI103" s="4"/>
      <c r="AJ103" s="4"/>
      <c r="AK103" s="4"/>
      <c r="AL103" s="6" t="s">
        <v>236</v>
      </c>
      <c r="AM103" s="15"/>
    </row>
    <row r="104" spans="1:39">
      <c r="A104" s="2" t="s">
        <v>28</v>
      </c>
      <c r="B104" s="9" t="s">
        <v>13</v>
      </c>
      <c r="C104" s="10" t="s">
        <v>175</v>
      </c>
      <c r="D104" s="4"/>
      <c r="E104" s="4"/>
      <c r="F104" s="4"/>
      <c r="G104" s="4"/>
      <c r="H104" s="4"/>
      <c r="I104" s="4"/>
      <c r="J104" s="4"/>
      <c r="K104" s="4" t="s">
        <v>4</v>
      </c>
      <c r="L104" s="4"/>
      <c r="M104" s="4"/>
      <c r="N104" s="4"/>
      <c r="O104" s="4" t="s">
        <v>236</v>
      </c>
      <c r="P104" s="4"/>
      <c r="Q104" s="4"/>
      <c r="R104" s="4"/>
      <c r="S104" s="4"/>
      <c r="T104" s="4"/>
      <c r="U104" s="4"/>
      <c r="V104" s="4"/>
      <c r="W104" s="4"/>
      <c r="X104" s="4"/>
      <c r="Y104" s="4"/>
      <c r="Z104" s="4"/>
      <c r="AA104" s="4"/>
      <c r="AB104" s="4"/>
      <c r="AC104" s="4"/>
      <c r="AD104" s="4"/>
      <c r="AE104" s="4"/>
      <c r="AF104" s="4"/>
      <c r="AG104" s="4"/>
      <c r="AH104" s="4"/>
      <c r="AI104" s="4"/>
      <c r="AJ104" s="4"/>
      <c r="AK104" s="4"/>
      <c r="AL104" s="4" t="s">
        <v>236</v>
      </c>
      <c r="AM104" s="15"/>
    </row>
    <row r="105" spans="1:39">
      <c r="A105" s="2" t="s">
        <v>28</v>
      </c>
      <c r="B105" s="9" t="s">
        <v>13</v>
      </c>
      <c r="C105" s="9" t="s">
        <v>16</v>
      </c>
      <c r="D105" s="9"/>
      <c r="E105" s="2"/>
      <c r="F105" s="2"/>
      <c r="G105" s="2"/>
      <c r="H105" s="2" t="s">
        <v>28</v>
      </c>
      <c r="I105" s="2"/>
      <c r="J105" s="2"/>
      <c r="K105" s="2" t="s">
        <v>28</v>
      </c>
      <c r="L105" s="4"/>
      <c r="M105" s="4"/>
      <c r="N105" s="4" t="s">
        <v>233</v>
      </c>
      <c r="O105" s="2" t="s">
        <v>28</v>
      </c>
      <c r="P105" s="2"/>
      <c r="Q105" s="2"/>
      <c r="R105" s="2"/>
      <c r="S105" s="4" t="s">
        <v>280</v>
      </c>
      <c r="T105" s="4"/>
      <c r="U105" s="4"/>
      <c r="V105" s="4"/>
      <c r="W105" s="4"/>
      <c r="X105" s="4"/>
      <c r="Y105" s="4"/>
      <c r="Z105" s="4"/>
      <c r="AA105" s="4"/>
      <c r="AB105" s="4"/>
      <c r="AC105" s="4"/>
      <c r="AD105" s="4"/>
      <c r="AE105" s="4"/>
      <c r="AF105" s="4"/>
      <c r="AG105" s="4"/>
      <c r="AH105" s="4"/>
      <c r="AI105" s="4"/>
      <c r="AJ105" s="4"/>
      <c r="AK105" s="4"/>
      <c r="AL105" s="6" t="s">
        <v>28</v>
      </c>
      <c r="AM105" s="15"/>
    </row>
    <row r="106" spans="1:39" ht="30">
      <c r="A106" s="2" t="s">
        <v>28</v>
      </c>
      <c r="B106" s="9" t="s">
        <v>13</v>
      </c>
      <c r="C106" s="9" t="s">
        <v>198</v>
      </c>
      <c r="D106" s="9"/>
      <c r="E106" s="2"/>
      <c r="F106" s="2"/>
      <c r="G106" s="2"/>
      <c r="H106" s="2"/>
      <c r="I106" s="2"/>
      <c r="J106" s="2"/>
      <c r="K106" s="4" t="s">
        <v>4</v>
      </c>
      <c r="L106" s="4"/>
      <c r="M106" s="4"/>
      <c r="N106" s="4"/>
      <c r="O106" s="2" t="s">
        <v>28</v>
      </c>
      <c r="P106" s="2"/>
      <c r="Q106" s="2"/>
      <c r="R106" s="2"/>
      <c r="S106" s="4"/>
      <c r="T106" s="4"/>
      <c r="U106" s="4"/>
      <c r="V106" s="4"/>
      <c r="W106" s="4"/>
      <c r="X106" s="4"/>
      <c r="Y106" s="4"/>
      <c r="Z106" s="4"/>
      <c r="AA106" s="4"/>
      <c r="AB106" s="4"/>
      <c r="AC106" s="4"/>
      <c r="AD106" s="4"/>
      <c r="AE106" s="4"/>
      <c r="AF106" s="4"/>
      <c r="AG106" s="4"/>
      <c r="AH106" s="4"/>
      <c r="AI106" s="4"/>
      <c r="AJ106" s="4"/>
      <c r="AK106" s="4"/>
      <c r="AL106" s="6" t="s">
        <v>236</v>
      </c>
      <c r="AM106" s="15" t="s">
        <v>251</v>
      </c>
    </row>
    <row r="107" spans="1:39">
      <c r="A107" s="2" t="s">
        <v>28</v>
      </c>
      <c r="B107" s="9" t="s">
        <v>13</v>
      </c>
      <c r="C107" s="9" t="s">
        <v>165</v>
      </c>
      <c r="D107" s="9" t="s">
        <v>237</v>
      </c>
      <c r="E107" s="2"/>
      <c r="F107" s="2"/>
      <c r="G107" s="2"/>
      <c r="H107" s="2"/>
      <c r="I107" s="2"/>
      <c r="J107" s="2"/>
      <c r="K107" s="4" t="s">
        <v>4</v>
      </c>
      <c r="L107" s="4"/>
      <c r="M107" s="4"/>
      <c r="N107" s="4"/>
      <c r="O107" s="2" t="s">
        <v>28</v>
      </c>
      <c r="P107" s="2"/>
      <c r="Q107" s="2"/>
      <c r="R107" s="2"/>
      <c r="S107" s="4"/>
      <c r="T107" s="4"/>
      <c r="U107" s="4"/>
      <c r="V107" s="4"/>
      <c r="W107" s="4"/>
      <c r="X107" s="4"/>
      <c r="Y107" s="4"/>
      <c r="Z107" s="4"/>
      <c r="AA107" s="4"/>
      <c r="AB107" s="4"/>
      <c r="AC107" s="4"/>
      <c r="AD107" s="4"/>
      <c r="AE107" s="4"/>
      <c r="AF107" s="4"/>
      <c r="AG107" s="4"/>
      <c r="AH107" s="4"/>
      <c r="AI107" s="4"/>
      <c r="AJ107" s="4"/>
      <c r="AK107" s="4"/>
      <c r="AL107" s="2" t="s">
        <v>28</v>
      </c>
      <c r="AM107" s="15"/>
    </row>
    <row r="108" spans="1:39">
      <c r="A108" s="2" t="s">
        <v>28</v>
      </c>
      <c r="B108" s="9" t="s">
        <v>13</v>
      </c>
      <c r="C108" s="9" t="s">
        <v>106</v>
      </c>
      <c r="D108" s="9"/>
      <c r="E108" s="2"/>
      <c r="F108" s="2"/>
      <c r="G108" s="2"/>
      <c r="H108" s="2"/>
      <c r="I108" s="2"/>
      <c r="J108" s="2"/>
      <c r="K108" s="6" t="s">
        <v>28</v>
      </c>
      <c r="L108" s="4"/>
      <c r="M108" s="4"/>
      <c r="N108" s="4" t="s">
        <v>233</v>
      </c>
      <c r="O108" s="2" t="s">
        <v>280</v>
      </c>
      <c r="P108" s="2"/>
      <c r="Q108" s="2"/>
      <c r="R108" s="2"/>
      <c r="S108" s="4" t="s">
        <v>280</v>
      </c>
      <c r="T108" s="4"/>
      <c r="U108" s="4"/>
      <c r="V108" s="4"/>
      <c r="W108" s="4"/>
      <c r="X108" s="4"/>
      <c r="Y108" s="4"/>
      <c r="Z108" s="4"/>
      <c r="AA108" s="4"/>
      <c r="AB108" s="4"/>
      <c r="AC108" s="4"/>
      <c r="AD108" s="4"/>
      <c r="AE108" s="4"/>
      <c r="AF108" s="4"/>
      <c r="AG108" s="4"/>
      <c r="AH108" s="4"/>
      <c r="AI108" s="4"/>
      <c r="AJ108" s="4"/>
      <c r="AK108" s="4"/>
      <c r="AL108" s="4" t="s">
        <v>236</v>
      </c>
      <c r="AM108" s="15"/>
    </row>
    <row r="109" spans="1:39">
      <c r="A109" s="2" t="s">
        <v>28</v>
      </c>
      <c r="B109" s="13" t="s">
        <v>13</v>
      </c>
      <c r="C109" s="13" t="s">
        <v>36</v>
      </c>
      <c r="D109" s="13"/>
      <c r="E109" s="6"/>
      <c r="F109" s="6"/>
      <c r="G109" s="6"/>
      <c r="H109" s="6"/>
      <c r="I109" s="6"/>
      <c r="J109" s="6"/>
      <c r="K109" s="6" t="s">
        <v>28</v>
      </c>
      <c r="L109" s="6"/>
      <c r="M109" s="6"/>
      <c r="N109" s="4"/>
      <c r="O109" s="2" t="s">
        <v>28</v>
      </c>
      <c r="P109" s="2"/>
      <c r="Q109" s="2"/>
      <c r="R109" s="2"/>
      <c r="S109" s="4"/>
      <c r="T109" s="4"/>
      <c r="U109" s="4"/>
      <c r="V109" s="4"/>
      <c r="W109" s="4"/>
      <c r="X109" s="4"/>
      <c r="Y109" s="4"/>
      <c r="Z109" s="4"/>
      <c r="AA109" s="4"/>
      <c r="AB109" s="4"/>
      <c r="AC109" s="4"/>
      <c r="AD109" s="4"/>
      <c r="AE109" s="4"/>
      <c r="AF109" s="4"/>
      <c r="AG109" s="4"/>
      <c r="AH109" s="6"/>
      <c r="AI109" s="4"/>
      <c r="AJ109" s="4"/>
      <c r="AK109" s="4"/>
      <c r="AL109" s="2" t="s">
        <v>28</v>
      </c>
      <c r="AM109" s="15"/>
    </row>
    <row r="110" spans="1:39">
      <c r="A110" s="2" t="s">
        <v>28</v>
      </c>
      <c r="B110" s="9" t="s">
        <v>13</v>
      </c>
      <c r="C110" s="9" t="s">
        <v>59</v>
      </c>
      <c r="D110" s="9"/>
      <c r="E110" s="2"/>
      <c r="F110" s="2"/>
      <c r="G110" s="2"/>
      <c r="H110" s="6" t="s">
        <v>28</v>
      </c>
      <c r="I110" s="6"/>
      <c r="J110" s="6"/>
      <c r="K110" s="6" t="s">
        <v>28</v>
      </c>
      <c r="L110" s="4"/>
      <c r="M110" s="4"/>
      <c r="N110" s="6" t="s">
        <v>28</v>
      </c>
      <c r="O110" s="6" t="s">
        <v>28</v>
      </c>
      <c r="P110" s="6"/>
      <c r="Q110" s="6"/>
      <c r="R110" s="6"/>
      <c r="S110" s="6" t="s">
        <v>28</v>
      </c>
      <c r="T110" s="6"/>
      <c r="U110" s="6"/>
      <c r="V110" s="6"/>
      <c r="W110" s="6"/>
      <c r="X110" s="6"/>
      <c r="Y110" s="6"/>
      <c r="Z110" s="6"/>
      <c r="AA110" s="6"/>
      <c r="AB110" s="6"/>
      <c r="AC110" s="6"/>
      <c r="AD110" s="6"/>
      <c r="AE110" s="6"/>
      <c r="AF110" s="6"/>
      <c r="AG110" s="6"/>
      <c r="AH110" s="4"/>
      <c r="AI110" s="6" t="s">
        <v>28</v>
      </c>
      <c r="AJ110" s="6"/>
      <c r="AK110" s="6"/>
      <c r="AL110" s="6" t="s">
        <v>28</v>
      </c>
      <c r="AM110" s="15"/>
    </row>
    <row r="111" spans="1:39">
      <c r="A111" s="2" t="s">
        <v>28</v>
      </c>
      <c r="B111" s="9" t="s">
        <v>13</v>
      </c>
      <c r="C111" s="9" t="s">
        <v>105</v>
      </c>
      <c r="D111" s="9"/>
      <c r="E111" s="2"/>
      <c r="F111" s="2"/>
      <c r="G111" s="2"/>
      <c r="H111" s="2"/>
      <c r="I111" s="2"/>
      <c r="J111" s="2"/>
      <c r="K111" s="6" t="s">
        <v>28</v>
      </c>
      <c r="L111" s="4"/>
      <c r="M111" s="4"/>
      <c r="N111" s="2" t="s">
        <v>28</v>
      </c>
      <c r="O111" s="2" t="s">
        <v>28</v>
      </c>
      <c r="P111" s="2"/>
      <c r="Q111" s="2"/>
      <c r="R111" s="2"/>
      <c r="S111" s="4"/>
      <c r="T111" s="4"/>
      <c r="U111" s="4"/>
      <c r="V111" s="4"/>
      <c r="W111" s="4"/>
      <c r="X111" s="4"/>
      <c r="Y111" s="4"/>
      <c r="Z111" s="4"/>
      <c r="AA111" s="4"/>
      <c r="AB111" s="4"/>
      <c r="AC111" s="4"/>
      <c r="AD111" s="4"/>
      <c r="AE111" s="4"/>
      <c r="AF111" s="4"/>
      <c r="AG111" s="4"/>
      <c r="AH111" s="4"/>
      <c r="AI111" s="4"/>
      <c r="AJ111" s="4"/>
      <c r="AK111" s="4"/>
      <c r="AL111" s="2" t="s">
        <v>28</v>
      </c>
      <c r="AM111" s="15"/>
    </row>
    <row r="112" spans="1:39">
      <c r="A112" s="2" t="s">
        <v>28</v>
      </c>
      <c r="B112" s="9" t="s">
        <v>13</v>
      </c>
      <c r="C112" s="9" t="s">
        <v>60</v>
      </c>
      <c r="D112" s="9"/>
      <c r="E112" s="2"/>
      <c r="F112" s="2"/>
      <c r="G112" s="2"/>
      <c r="H112" s="2"/>
      <c r="I112" s="2"/>
      <c r="J112" s="2"/>
      <c r="K112" s="6" t="s">
        <v>28</v>
      </c>
      <c r="L112" s="4"/>
      <c r="M112" s="4"/>
      <c r="N112" s="4"/>
      <c r="O112" s="6" t="s">
        <v>28</v>
      </c>
      <c r="P112" s="6"/>
      <c r="Q112" s="6"/>
      <c r="R112" s="6"/>
      <c r="S112" s="4"/>
      <c r="T112" s="4"/>
      <c r="U112" s="4"/>
      <c r="V112" s="4"/>
      <c r="W112" s="4"/>
      <c r="X112" s="4"/>
      <c r="Y112" s="4"/>
      <c r="Z112" s="4"/>
      <c r="AA112" s="4"/>
      <c r="AB112" s="4"/>
      <c r="AC112" s="4"/>
      <c r="AD112" s="4"/>
      <c r="AE112" s="4"/>
      <c r="AF112" s="4"/>
      <c r="AG112" s="4"/>
      <c r="AH112" s="4"/>
      <c r="AI112" s="4"/>
      <c r="AJ112" s="4"/>
      <c r="AK112" s="4"/>
      <c r="AL112" s="2" t="s">
        <v>28</v>
      </c>
      <c r="AM112" s="15"/>
    </row>
    <row r="113" spans="1:39">
      <c r="A113" s="2" t="s">
        <v>28</v>
      </c>
      <c r="B113" s="9" t="s">
        <v>13</v>
      </c>
      <c r="C113" s="10" t="s">
        <v>176</v>
      </c>
      <c r="D113" s="4"/>
      <c r="E113" s="4"/>
      <c r="F113" s="4"/>
      <c r="G113" s="4"/>
      <c r="H113" s="4"/>
      <c r="I113" s="4"/>
      <c r="J113" s="4"/>
      <c r="K113" s="4" t="s">
        <v>236</v>
      </c>
      <c r="L113" s="4"/>
      <c r="M113" s="4"/>
      <c r="N113" s="4"/>
      <c r="O113" s="4" t="s">
        <v>236</v>
      </c>
      <c r="P113" s="4"/>
      <c r="Q113" s="4"/>
      <c r="R113" s="4"/>
      <c r="S113" s="4"/>
      <c r="T113" s="4"/>
      <c r="U113" s="4"/>
      <c r="V113" s="4"/>
      <c r="W113" s="4"/>
      <c r="X113" s="4"/>
      <c r="Y113" s="4"/>
      <c r="Z113" s="4"/>
      <c r="AA113" s="4"/>
      <c r="AB113" s="4"/>
      <c r="AC113" s="4"/>
      <c r="AD113" s="4"/>
      <c r="AE113" s="4"/>
      <c r="AF113" s="4"/>
      <c r="AG113" s="4"/>
      <c r="AH113" s="4"/>
      <c r="AI113" s="4"/>
      <c r="AJ113" s="4"/>
      <c r="AK113" s="4"/>
      <c r="AL113" s="4" t="s">
        <v>236</v>
      </c>
      <c r="AM113" s="15"/>
    </row>
    <row r="114" spans="1:39">
      <c r="A114" s="2" t="s">
        <v>28</v>
      </c>
      <c r="B114" s="13" t="s">
        <v>13</v>
      </c>
      <c r="C114" s="9" t="s">
        <v>163</v>
      </c>
      <c r="D114" s="9"/>
      <c r="E114" s="2"/>
      <c r="F114" s="2"/>
      <c r="G114" s="2"/>
      <c r="H114" s="2"/>
      <c r="I114" s="2"/>
      <c r="J114" s="2"/>
      <c r="K114" s="4" t="s">
        <v>280</v>
      </c>
      <c r="L114" s="4"/>
      <c r="M114" s="4"/>
      <c r="N114" s="4"/>
      <c r="O114" s="6" t="s">
        <v>28</v>
      </c>
      <c r="P114" s="6"/>
      <c r="Q114" s="6"/>
      <c r="R114" s="6"/>
      <c r="S114" s="4"/>
      <c r="T114" s="4"/>
      <c r="U114" s="4"/>
      <c r="V114" s="4"/>
      <c r="W114" s="4"/>
      <c r="X114" s="4"/>
      <c r="Y114" s="4"/>
      <c r="Z114" s="4"/>
      <c r="AA114" s="4"/>
      <c r="AB114" s="4"/>
      <c r="AC114" s="4"/>
      <c r="AD114" s="4"/>
      <c r="AE114" s="4"/>
      <c r="AF114" s="4"/>
      <c r="AG114" s="4"/>
      <c r="AH114" s="4"/>
      <c r="AI114" s="4"/>
      <c r="AJ114" s="4"/>
      <c r="AK114" s="4"/>
      <c r="AL114" s="6" t="s">
        <v>28</v>
      </c>
      <c r="AM114" s="15"/>
    </row>
    <row r="115" spans="1:39">
      <c r="A115" s="2" t="s">
        <v>28</v>
      </c>
      <c r="B115" s="9" t="s">
        <v>13</v>
      </c>
      <c r="C115" s="10" t="s">
        <v>200</v>
      </c>
      <c r="D115" s="4"/>
      <c r="E115" s="4"/>
      <c r="F115" s="4"/>
      <c r="G115" s="4"/>
      <c r="H115" s="4"/>
      <c r="I115" s="4"/>
      <c r="J115" s="4"/>
      <c r="K115" s="4" t="s">
        <v>280</v>
      </c>
      <c r="L115" s="4"/>
      <c r="M115" s="4"/>
      <c r="N115" s="4"/>
      <c r="O115" s="6" t="s">
        <v>28</v>
      </c>
      <c r="P115" s="6"/>
      <c r="Q115" s="6"/>
      <c r="R115" s="6"/>
      <c r="S115" s="4"/>
      <c r="T115" s="4"/>
      <c r="U115" s="4"/>
      <c r="V115" s="4"/>
      <c r="W115" s="4"/>
      <c r="X115" s="4"/>
      <c r="Y115" s="4"/>
      <c r="Z115" s="4"/>
      <c r="AA115" s="4"/>
      <c r="AB115" s="4"/>
      <c r="AC115" s="4"/>
      <c r="AD115" s="4"/>
      <c r="AE115" s="4"/>
      <c r="AF115" s="4"/>
      <c r="AG115" s="4"/>
      <c r="AH115" s="4"/>
      <c r="AI115" s="4"/>
      <c r="AJ115" s="4"/>
      <c r="AK115" s="4"/>
      <c r="AL115" s="4" t="s">
        <v>236</v>
      </c>
      <c r="AM115" s="15"/>
    </row>
    <row r="116" spans="1:39">
      <c r="A116" s="2" t="s">
        <v>28</v>
      </c>
      <c r="B116" s="9" t="s">
        <v>13</v>
      </c>
      <c r="C116" s="10" t="s">
        <v>182</v>
      </c>
      <c r="D116" s="4"/>
      <c r="E116" s="4"/>
      <c r="F116" s="4"/>
      <c r="G116" s="4"/>
      <c r="H116" s="4"/>
      <c r="I116" s="4"/>
      <c r="J116" s="4"/>
      <c r="K116" s="4" t="s">
        <v>280</v>
      </c>
      <c r="L116" s="4"/>
      <c r="M116" s="4"/>
      <c r="N116" s="4"/>
      <c r="O116" s="4" t="s">
        <v>236</v>
      </c>
      <c r="P116" s="4"/>
      <c r="Q116" s="4"/>
      <c r="R116" s="4"/>
      <c r="S116" s="4"/>
      <c r="T116" s="4"/>
      <c r="U116" s="4"/>
      <c r="V116" s="4"/>
      <c r="W116" s="4"/>
      <c r="X116" s="4"/>
      <c r="Y116" s="4"/>
      <c r="Z116" s="4"/>
      <c r="AA116" s="4"/>
      <c r="AB116" s="4"/>
      <c r="AC116" s="4"/>
      <c r="AD116" s="4"/>
      <c r="AE116" s="4"/>
      <c r="AF116" s="4"/>
      <c r="AG116" s="4"/>
      <c r="AH116" s="4"/>
      <c r="AI116" s="4"/>
      <c r="AJ116" s="4"/>
      <c r="AK116" s="4"/>
      <c r="AL116" s="4" t="s">
        <v>236</v>
      </c>
      <c r="AM116" s="15"/>
    </row>
    <row r="117" spans="1:39">
      <c r="A117" s="2" t="s">
        <v>28</v>
      </c>
      <c r="B117" s="9" t="s">
        <v>13</v>
      </c>
      <c r="C117" s="10" t="s">
        <v>169</v>
      </c>
      <c r="D117" s="4"/>
      <c r="E117" s="4"/>
      <c r="F117" s="4"/>
      <c r="G117" s="4"/>
      <c r="H117" s="4"/>
      <c r="I117" s="4"/>
      <c r="J117" s="4"/>
      <c r="K117" s="4" t="s">
        <v>4</v>
      </c>
      <c r="L117" s="4"/>
      <c r="M117" s="4"/>
      <c r="N117" s="4"/>
      <c r="O117" s="4" t="s">
        <v>236</v>
      </c>
      <c r="P117" s="4"/>
      <c r="Q117" s="4"/>
      <c r="R117" s="4"/>
      <c r="S117" s="4"/>
      <c r="T117" s="4"/>
      <c r="U117" s="4"/>
      <c r="V117" s="4"/>
      <c r="W117" s="4"/>
      <c r="X117" s="4"/>
      <c r="Y117" s="4"/>
      <c r="Z117" s="4"/>
      <c r="AA117" s="4"/>
      <c r="AB117" s="4"/>
      <c r="AC117" s="4"/>
      <c r="AD117" s="4"/>
      <c r="AE117" s="4"/>
      <c r="AF117" s="4"/>
      <c r="AG117" s="4"/>
      <c r="AH117" s="4"/>
      <c r="AI117" s="4"/>
      <c r="AJ117" s="4"/>
      <c r="AK117" s="4"/>
      <c r="AL117" s="4" t="s">
        <v>236</v>
      </c>
      <c r="AM117" s="15"/>
    </row>
    <row r="118" spans="1:39">
      <c r="A118" s="2" t="s">
        <v>28</v>
      </c>
      <c r="B118" s="9" t="s">
        <v>13</v>
      </c>
      <c r="C118" s="10" t="s">
        <v>177</v>
      </c>
      <c r="D118" s="4"/>
      <c r="E118" s="4"/>
      <c r="F118" s="4"/>
      <c r="G118" s="4"/>
      <c r="H118" s="4"/>
      <c r="I118" s="4"/>
      <c r="J118" s="4"/>
      <c r="K118" s="4" t="s">
        <v>4</v>
      </c>
      <c r="L118" s="4"/>
      <c r="M118" s="4"/>
      <c r="N118" s="4"/>
      <c r="O118" s="4" t="s">
        <v>236</v>
      </c>
      <c r="P118" s="4"/>
      <c r="Q118" s="4"/>
      <c r="R118" s="4"/>
      <c r="S118" s="4"/>
      <c r="T118" s="4"/>
      <c r="U118" s="4"/>
      <c r="V118" s="4"/>
      <c r="W118" s="4"/>
      <c r="X118" s="4"/>
      <c r="Y118" s="4"/>
      <c r="Z118" s="4"/>
      <c r="AA118" s="4"/>
      <c r="AB118" s="4"/>
      <c r="AC118" s="4"/>
      <c r="AD118" s="4"/>
      <c r="AE118" s="4"/>
      <c r="AF118" s="4"/>
      <c r="AG118" s="4"/>
      <c r="AH118" s="4"/>
      <c r="AI118" s="4"/>
      <c r="AJ118" s="4"/>
      <c r="AK118" s="4"/>
      <c r="AL118" s="4" t="s">
        <v>236</v>
      </c>
      <c r="AM118" s="15"/>
    </row>
    <row r="119" spans="1:39">
      <c r="A119" s="2" t="s">
        <v>28</v>
      </c>
      <c r="B119" s="9" t="s">
        <v>13</v>
      </c>
      <c r="C119" s="10" t="s">
        <v>178</v>
      </c>
      <c r="D119" s="4"/>
      <c r="E119" s="4"/>
      <c r="F119" s="4"/>
      <c r="G119" s="4"/>
      <c r="H119" s="4"/>
      <c r="I119" s="4"/>
      <c r="J119" s="4"/>
      <c r="K119" s="4" t="s">
        <v>4</v>
      </c>
      <c r="L119" s="4"/>
      <c r="M119" s="4"/>
      <c r="N119" s="4"/>
      <c r="O119" s="4" t="s">
        <v>4</v>
      </c>
      <c r="P119" s="4"/>
      <c r="Q119" s="4"/>
      <c r="R119" s="4"/>
      <c r="S119" s="4"/>
      <c r="T119" s="4"/>
      <c r="U119" s="4"/>
      <c r="V119" s="4"/>
      <c r="W119" s="4"/>
      <c r="X119" s="4"/>
      <c r="Y119" s="4"/>
      <c r="Z119" s="4"/>
      <c r="AA119" s="4"/>
      <c r="AB119" s="4"/>
      <c r="AC119" s="4"/>
      <c r="AD119" s="4"/>
      <c r="AE119" s="4"/>
      <c r="AF119" s="4"/>
      <c r="AG119" s="4"/>
      <c r="AH119" s="4"/>
      <c r="AI119" s="4"/>
      <c r="AJ119" s="4"/>
      <c r="AK119" s="4"/>
      <c r="AL119" s="4" t="s">
        <v>236</v>
      </c>
      <c r="AM119" s="15"/>
    </row>
    <row r="120" spans="1:39">
      <c r="A120" s="2" t="s">
        <v>28</v>
      </c>
      <c r="B120" s="9" t="s">
        <v>13</v>
      </c>
      <c r="C120" s="10" t="s">
        <v>186</v>
      </c>
      <c r="D120" s="4"/>
      <c r="E120" s="4"/>
      <c r="F120" s="4"/>
      <c r="G120" s="4"/>
      <c r="H120" s="4"/>
      <c r="I120" s="4"/>
      <c r="J120" s="4"/>
      <c r="K120" s="4" t="s">
        <v>4</v>
      </c>
      <c r="L120" s="4"/>
      <c r="M120" s="4"/>
      <c r="N120" s="4"/>
      <c r="O120" s="4" t="s">
        <v>236</v>
      </c>
      <c r="P120" s="4"/>
      <c r="Q120" s="4"/>
      <c r="R120" s="4"/>
      <c r="S120" s="4"/>
      <c r="T120" s="4"/>
      <c r="U120" s="4"/>
      <c r="V120" s="4"/>
      <c r="W120" s="4"/>
      <c r="X120" s="4"/>
      <c r="Y120" s="4"/>
      <c r="Z120" s="4"/>
      <c r="AA120" s="4"/>
      <c r="AB120" s="4"/>
      <c r="AC120" s="4"/>
      <c r="AD120" s="4"/>
      <c r="AE120" s="4"/>
      <c r="AF120" s="4"/>
      <c r="AG120" s="4"/>
      <c r="AH120" s="4"/>
      <c r="AI120" s="4"/>
      <c r="AJ120" s="4"/>
      <c r="AK120" s="4"/>
      <c r="AL120" s="4" t="s">
        <v>236</v>
      </c>
      <c r="AM120" s="15"/>
    </row>
    <row r="121" spans="1:39">
      <c r="A121" s="2" t="s">
        <v>28</v>
      </c>
      <c r="B121" s="9" t="s">
        <v>13</v>
      </c>
      <c r="C121" s="10" t="s">
        <v>194</v>
      </c>
      <c r="D121" s="4"/>
      <c r="E121" s="4"/>
      <c r="F121" s="4"/>
      <c r="G121" s="4"/>
      <c r="H121" s="4"/>
      <c r="I121" s="4"/>
      <c r="J121" s="4"/>
      <c r="K121" s="4" t="s">
        <v>4</v>
      </c>
      <c r="L121" s="4"/>
      <c r="M121" s="4"/>
      <c r="N121" s="4"/>
      <c r="O121" s="4" t="s">
        <v>236</v>
      </c>
      <c r="P121" s="4"/>
      <c r="Q121" s="4"/>
      <c r="R121" s="4"/>
      <c r="S121" s="4"/>
      <c r="T121" s="4"/>
      <c r="U121" s="4"/>
      <c r="V121" s="4"/>
      <c r="W121" s="4"/>
      <c r="X121" s="4"/>
      <c r="Y121" s="4"/>
      <c r="Z121" s="4"/>
      <c r="AA121" s="4"/>
      <c r="AB121" s="4"/>
      <c r="AC121" s="4"/>
      <c r="AD121" s="4"/>
      <c r="AE121" s="4"/>
      <c r="AF121" s="4"/>
      <c r="AG121" s="4"/>
      <c r="AH121" s="4"/>
      <c r="AI121" s="4"/>
      <c r="AJ121" s="4"/>
      <c r="AK121" s="4"/>
      <c r="AL121" s="4" t="s">
        <v>236</v>
      </c>
      <c r="AM121" s="15"/>
    </row>
    <row r="122" spans="1:39">
      <c r="A122" s="2" t="s">
        <v>28</v>
      </c>
      <c r="B122" s="9" t="s">
        <v>13</v>
      </c>
      <c r="C122" s="9" t="s">
        <v>156</v>
      </c>
      <c r="D122" s="9"/>
      <c r="E122" s="2"/>
      <c r="F122" s="2"/>
      <c r="G122" s="2"/>
      <c r="H122" s="2"/>
      <c r="I122" s="2"/>
      <c r="J122" s="2"/>
      <c r="K122" s="4" t="s">
        <v>280</v>
      </c>
      <c r="L122" s="4"/>
      <c r="M122" s="4"/>
      <c r="N122" s="2"/>
      <c r="O122" s="2" t="s">
        <v>280</v>
      </c>
      <c r="P122" s="2"/>
      <c r="Q122" s="2"/>
      <c r="R122" s="2"/>
      <c r="S122" s="2"/>
      <c r="T122" s="2"/>
      <c r="U122" s="2"/>
      <c r="V122" s="2"/>
      <c r="W122" s="2"/>
      <c r="X122" s="2"/>
      <c r="Y122" s="2"/>
      <c r="Z122" s="2"/>
      <c r="AA122" s="2"/>
      <c r="AB122" s="2"/>
      <c r="AC122" s="2"/>
      <c r="AD122" s="2"/>
      <c r="AE122" s="2"/>
      <c r="AF122" s="2"/>
      <c r="AG122" s="2"/>
      <c r="AH122" s="4"/>
      <c r="AI122" s="4"/>
      <c r="AJ122" s="4"/>
      <c r="AK122" s="4"/>
      <c r="AL122" s="2" t="s">
        <v>28</v>
      </c>
      <c r="AM122" s="15"/>
    </row>
    <row r="123" spans="1:39">
      <c r="A123" s="2" t="s">
        <v>28</v>
      </c>
      <c r="B123" s="9" t="s">
        <v>13</v>
      </c>
      <c r="C123" s="9" t="s">
        <v>62</v>
      </c>
      <c r="D123" s="9"/>
      <c r="E123" s="2"/>
      <c r="F123" s="2"/>
      <c r="G123" s="2"/>
      <c r="H123" s="6" t="s">
        <v>28</v>
      </c>
      <c r="I123" s="6"/>
      <c r="J123" s="6"/>
      <c r="K123" s="6" t="s">
        <v>28</v>
      </c>
      <c r="L123" s="6"/>
      <c r="M123" s="6"/>
      <c r="N123" s="6" t="s">
        <v>28</v>
      </c>
      <c r="O123" s="6" t="s">
        <v>28</v>
      </c>
      <c r="P123" s="6"/>
      <c r="Q123" s="6"/>
      <c r="R123" s="6"/>
      <c r="S123" s="6" t="s">
        <v>28</v>
      </c>
      <c r="T123" s="6"/>
      <c r="U123" s="6"/>
      <c r="V123" s="6"/>
      <c r="W123" s="6"/>
      <c r="X123" s="6"/>
      <c r="Y123" s="6"/>
      <c r="Z123" s="6"/>
      <c r="AA123" s="6"/>
      <c r="AB123" s="6"/>
      <c r="AC123" s="6"/>
      <c r="AD123" s="6"/>
      <c r="AE123" s="6"/>
      <c r="AF123" s="6"/>
      <c r="AG123" s="6"/>
      <c r="AH123" s="6"/>
      <c r="AI123" s="6" t="s">
        <v>28</v>
      </c>
      <c r="AJ123" s="6"/>
      <c r="AK123" s="6"/>
      <c r="AL123" s="6" t="s">
        <v>28</v>
      </c>
      <c r="AM123" s="15"/>
    </row>
    <row r="124" spans="1:39">
      <c r="A124" s="2" t="s">
        <v>28</v>
      </c>
      <c r="B124" s="9" t="s">
        <v>13</v>
      </c>
      <c r="C124" s="9" t="s">
        <v>160</v>
      </c>
      <c r="D124" s="9"/>
      <c r="E124" s="2"/>
      <c r="F124" s="2"/>
      <c r="G124" s="2"/>
      <c r="H124" s="6"/>
      <c r="I124" s="6"/>
      <c r="J124" s="6"/>
      <c r="K124" s="6" t="s">
        <v>28</v>
      </c>
      <c r="L124" s="6"/>
      <c r="M124" s="6"/>
      <c r="N124" s="6"/>
      <c r="O124" s="6" t="s">
        <v>28</v>
      </c>
      <c r="P124" s="6"/>
      <c r="Q124" s="6"/>
      <c r="R124" s="6"/>
      <c r="S124" s="6"/>
      <c r="T124" s="6"/>
      <c r="U124" s="6"/>
      <c r="V124" s="6"/>
      <c r="W124" s="6"/>
      <c r="X124" s="6"/>
      <c r="Y124" s="6"/>
      <c r="Z124" s="6"/>
      <c r="AA124" s="6"/>
      <c r="AB124" s="6"/>
      <c r="AC124" s="6"/>
      <c r="AD124" s="6"/>
      <c r="AE124" s="6"/>
      <c r="AF124" s="6"/>
      <c r="AG124" s="6"/>
      <c r="AH124" s="6"/>
      <c r="AI124" s="6"/>
      <c r="AJ124" s="6"/>
      <c r="AK124" s="6"/>
      <c r="AL124" s="6" t="s">
        <v>28</v>
      </c>
      <c r="AM124" s="15"/>
    </row>
    <row r="125" spans="1:39">
      <c r="A125" s="2" t="s">
        <v>28</v>
      </c>
      <c r="B125" s="9" t="s">
        <v>13</v>
      </c>
      <c r="C125" s="10" t="s">
        <v>179</v>
      </c>
      <c r="D125" s="4"/>
      <c r="E125" s="4"/>
      <c r="F125" s="4"/>
      <c r="G125" s="4"/>
      <c r="H125" s="4"/>
      <c r="I125" s="4"/>
      <c r="J125" s="4"/>
      <c r="K125" s="4" t="s">
        <v>4</v>
      </c>
      <c r="L125" s="4"/>
      <c r="M125" s="4"/>
      <c r="N125" s="4"/>
      <c r="O125" s="4" t="s">
        <v>236</v>
      </c>
      <c r="P125" s="4"/>
      <c r="Q125" s="4"/>
      <c r="R125" s="4"/>
      <c r="S125" s="4"/>
      <c r="T125" s="4"/>
      <c r="U125" s="4"/>
      <c r="V125" s="4"/>
      <c r="W125" s="4"/>
      <c r="X125" s="4"/>
      <c r="Y125" s="4"/>
      <c r="Z125" s="4"/>
      <c r="AA125" s="4"/>
      <c r="AB125" s="4"/>
      <c r="AC125" s="4"/>
      <c r="AD125" s="4"/>
      <c r="AE125" s="4"/>
      <c r="AF125" s="4"/>
      <c r="AG125" s="4"/>
      <c r="AH125" s="4"/>
      <c r="AI125" s="4"/>
      <c r="AJ125" s="4"/>
      <c r="AK125" s="4"/>
      <c r="AL125" s="4" t="s">
        <v>236</v>
      </c>
      <c r="AM125" s="15"/>
    </row>
    <row r="126" spans="1:39">
      <c r="A126" s="2" t="s">
        <v>28</v>
      </c>
      <c r="B126" s="9" t="s">
        <v>13</v>
      </c>
      <c r="C126" s="10" t="s">
        <v>183</v>
      </c>
      <c r="D126" s="4"/>
      <c r="E126" s="4"/>
      <c r="F126" s="4"/>
      <c r="G126" s="4"/>
      <c r="H126" s="4"/>
      <c r="I126" s="4"/>
      <c r="J126" s="4"/>
      <c r="K126" s="4" t="s">
        <v>236</v>
      </c>
      <c r="L126" s="4"/>
      <c r="M126" s="4"/>
      <c r="N126" s="4"/>
      <c r="O126" s="4" t="s">
        <v>236</v>
      </c>
      <c r="P126" s="4"/>
      <c r="Q126" s="4"/>
      <c r="R126" s="4"/>
      <c r="S126" s="4"/>
      <c r="T126" s="4"/>
      <c r="U126" s="4"/>
      <c r="V126" s="4"/>
      <c r="W126" s="4"/>
      <c r="X126" s="4"/>
      <c r="Y126" s="4"/>
      <c r="Z126" s="4"/>
      <c r="AA126" s="4"/>
      <c r="AB126" s="4"/>
      <c r="AC126" s="4"/>
      <c r="AD126" s="4"/>
      <c r="AE126" s="4"/>
      <c r="AF126" s="4"/>
      <c r="AG126" s="4"/>
      <c r="AH126" s="4"/>
      <c r="AI126" s="4"/>
      <c r="AJ126" s="4"/>
      <c r="AK126" s="4"/>
      <c r="AL126" s="4" t="s">
        <v>236</v>
      </c>
      <c r="AM126" s="15"/>
    </row>
    <row r="127" spans="1:39">
      <c r="A127" s="2" t="s">
        <v>28</v>
      </c>
      <c r="B127" s="9" t="s">
        <v>13</v>
      </c>
      <c r="C127" s="10" t="s">
        <v>170</v>
      </c>
      <c r="D127" s="4"/>
      <c r="E127" s="4"/>
      <c r="F127" s="4"/>
      <c r="G127" s="4"/>
      <c r="H127" s="4"/>
      <c r="I127" s="4"/>
      <c r="J127" s="4"/>
      <c r="K127" s="6" t="s">
        <v>28</v>
      </c>
      <c r="L127" s="4"/>
      <c r="M127" s="4"/>
      <c r="N127" s="4"/>
      <c r="O127" s="4" t="s">
        <v>236</v>
      </c>
      <c r="P127" s="4"/>
      <c r="Q127" s="4"/>
      <c r="R127" s="4"/>
      <c r="S127" s="4"/>
      <c r="T127" s="4"/>
      <c r="U127" s="4"/>
      <c r="V127" s="4"/>
      <c r="W127" s="4"/>
      <c r="X127" s="4"/>
      <c r="Y127" s="4"/>
      <c r="Z127" s="4"/>
      <c r="AA127" s="4"/>
      <c r="AB127" s="4"/>
      <c r="AC127" s="4"/>
      <c r="AD127" s="4"/>
      <c r="AE127" s="4"/>
      <c r="AF127" s="4"/>
      <c r="AG127" s="4"/>
      <c r="AH127" s="4"/>
      <c r="AI127" s="4"/>
      <c r="AJ127" s="4"/>
      <c r="AK127" s="4"/>
      <c r="AL127" s="4" t="s">
        <v>236</v>
      </c>
      <c r="AM127" s="15"/>
    </row>
    <row r="128" spans="1:39">
      <c r="A128" s="2" t="s">
        <v>28</v>
      </c>
      <c r="B128" s="9" t="s">
        <v>13</v>
      </c>
      <c r="C128" s="10" t="s">
        <v>171</v>
      </c>
      <c r="D128" s="4"/>
      <c r="E128" s="4"/>
      <c r="F128" s="4"/>
      <c r="G128" s="4"/>
      <c r="H128" s="4"/>
      <c r="I128" s="4"/>
      <c r="J128" s="4"/>
      <c r="K128" s="4" t="s">
        <v>236</v>
      </c>
      <c r="L128" s="4"/>
      <c r="M128" s="4"/>
      <c r="N128" s="4"/>
      <c r="O128" s="4" t="s">
        <v>236</v>
      </c>
      <c r="P128" s="4"/>
      <c r="Q128" s="4"/>
      <c r="R128" s="4"/>
      <c r="S128" s="4"/>
      <c r="T128" s="4"/>
      <c r="U128" s="4"/>
      <c r="V128" s="4"/>
      <c r="W128" s="4"/>
      <c r="X128" s="4"/>
      <c r="Y128" s="4"/>
      <c r="Z128" s="4"/>
      <c r="AA128" s="4"/>
      <c r="AB128" s="4"/>
      <c r="AC128" s="4"/>
      <c r="AD128" s="4"/>
      <c r="AE128" s="4"/>
      <c r="AF128" s="4"/>
      <c r="AG128" s="4"/>
      <c r="AH128" s="4"/>
      <c r="AI128" s="4"/>
      <c r="AJ128" s="4"/>
      <c r="AK128" s="4"/>
      <c r="AL128" s="4" t="s">
        <v>236</v>
      </c>
      <c r="AM128" s="15"/>
    </row>
    <row r="129" spans="1:39" ht="30">
      <c r="A129" s="2" t="s">
        <v>28</v>
      </c>
      <c r="B129" s="9" t="s">
        <v>13</v>
      </c>
      <c r="C129" s="9" t="s">
        <v>136</v>
      </c>
      <c r="D129" s="9"/>
      <c r="E129" s="2"/>
      <c r="F129" s="2"/>
      <c r="G129" s="2"/>
      <c r="H129" s="2"/>
      <c r="I129" s="2"/>
      <c r="J129" s="2"/>
      <c r="K129" s="4" t="s">
        <v>4</v>
      </c>
      <c r="L129" s="4"/>
      <c r="M129" s="4"/>
      <c r="N129" s="2"/>
      <c r="O129" s="6" t="s">
        <v>28</v>
      </c>
      <c r="P129" s="6"/>
      <c r="Q129" s="6"/>
      <c r="R129" s="6"/>
      <c r="S129" s="2" t="s">
        <v>280</v>
      </c>
      <c r="T129" s="2"/>
      <c r="U129" s="2"/>
      <c r="V129" s="2"/>
      <c r="W129" s="2"/>
      <c r="X129" s="2"/>
      <c r="Y129" s="2"/>
      <c r="Z129" s="2"/>
      <c r="AA129" s="2"/>
      <c r="AB129" s="2"/>
      <c r="AC129" s="2"/>
      <c r="AD129" s="2"/>
      <c r="AE129" s="2"/>
      <c r="AF129" s="2"/>
      <c r="AG129" s="2"/>
      <c r="AH129" s="4"/>
      <c r="AI129" s="4"/>
      <c r="AJ129" s="4"/>
      <c r="AK129" s="4"/>
      <c r="AL129" s="4" t="s">
        <v>281</v>
      </c>
      <c r="AM129" s="15"/>
    </row>
    <row r="130" spans="1:39">
      <c r="A130" s="2" t="s">
        <v>28</v>
      </c>
      <c r="B130" s="9" t="s">
        <v>13</v>
      </c>
      <c r="C130" s="9" t="s">
        <v>31</v>
      </c>
      <c r="D130" s="9"/>
      <c r="E130" s="2"/>
      <c r="F130" s="2"/>
      <c r="G130" s="2"/>
      <c r="H130" s="2"/>
      <c r="I130" s="2"/>
      <c r="J130" s="2"/>
      <c r="K130" s="2" t="s">
        <v>28</v>
      </c>
      <c r="L130" s="4"/>
      <c r="M130" s="4"/>
      <c r="N130" s="4"/>
      <c r="O130" s="2" t="s">
        <v>28</v>
      </c>
      <c r="P130" s="2"/>
      <c r="Q130" s="2"/>
      <c r="R130" s="2"/>
      <c r="S130" s="2" t="s">
        <v>28</v>
      </c>
      <c r="T130" s="2"/>
      <c r="U130" s="2"/>
      <c r="V130" s="2"/>
      <c r="W130" s="2"/>
      <c r="X130" s="2"/>
      <c r="Y130" s="2"/>
      <c r="Z130" s="2"/>
      <c r="AA130" s="2"/>
      <c r="AB130" s="2"/>
      <c r="AC130" s="2"/>
      <c r="AD130" s="2"/>
      <c r="AE130" s="2"/>
      <c r="AF130" s="2"/>
      <c r="AG130" s="2"/>
      <c r="AH130" s="4"/>
      <c r="AI130" s="4"/>
      <c r="AJ130" s="4"/>
      <c r="AK130" s="4"/>
      <c r="AL130" s="6" t="s">
        <v>28</v>
      </c>
      <c r="AM130" s="15"/>
    </row>
    <row r="131" spans="1:39">
      <c r="A131" s="2" t="s">
        <v>28</v>
      </c>
      <c r="B131" s="13" t="s">
        <v>13</v>
      </c>
      <c r="C131" s="13" t="s">
        <v>32</v>
      </c>
      <c r="D131" s="13"/>
      <c r="E131" s="6"/>
      <c r="F131" s="6"/>
      <c r="G131" s="6"/>
      <c r="H131" s="6"/>
      <c r="I131" s="6"/>
      <c r="J131" s="6"/>
      <c r="K131" s="2" t="s">
        <v>28</v>
      </c>
      <c r="L131" s="4"/>
      <c r="M131" s="4"/>
      <c r="N131" s="4"/>
      <c r="O131" s="2" t="s">
        <v>28</v>
      </c>
      <c r="P131" s="2"/>
      <c r="Q131" s="2"/>
      <c r="R131" s="2"/>
      <c r="S131" s="2" t="s">
        <v>28</v>
      </c>
      <c r="T131" s="2"/>
      <c r="U131" s="2"/>
      <c r="V131" s="2"/>
      <c r="W131" s="2"/>
      <c r="X131" s="2"/>
      <c r="Y131" s="2"/>
      <c r="Z131" s="2"/>
      <c r="AA131" s="2"/>
      <c r="AB131" s="2"/>
      <c r="AC131" s="2"/>
      <c r="AD131" s="2"/>
      <c r="AE131" s="2"/>
      <c r="AF131" s="2"/>
      <c r="AG131" s="2"/>
      <c r="AH131" s="4"/>
      <c r="AI131" s="4"/>
      <c r="AJ131" s="4"/>
      <c r="AK131" s="4"/>
      <c r="AL131" s="6" t="s">
        <v>28</v>
      </c>
      <c r="AM131" s="15"/>
    </row>
    <row r="132" spans="1:39">
      <c r="A132" s="2" t="s">
        <v>28</v>
      </c>
      <c r="B132" s="13" t="s">
        <v>13</v>
      </c>
      <c r="C132" s="13" t="s">
        <v>33</v>
      </c>
      <c r="D132" s="13"/>
      <c r="E132" s="6"/>
      <c r="F132" s="6"/>
      <c r="G132" s="6"/>
      <c r="H132" s="6"/>
      <c r="I132" s="6"/>
      <c r="J132" s="6"/>
      <c r="K132" s="2" t="s">
        <v>28</v>
      </c>
      <c r="L132" s="4"/>
      <c r="M132" s="4"/>
      <c r="N132" s="4"/>
      <c r="O132" s="2" t="s">
        <v>28</v>
      </c>
      <c r="P132" s="2"/>
      <c r="Q132" s="2"/>
      <c r="R132" s="2"/>
      <c r="S132" s="4"/>
      <c r="T132" s="4"/>
      <c r="U132" s="4"/>
      <c r="V132" s="4"/>
      <c r="W132" s="4"/>
      <c r="X132" s="4"/>
      <c r="Y132" s="4"/>
      <c r="Z132" s="4"/>
      <c r="AA132" s="4"/>
      <c r="AB132" s="4"/>
      <c r="AC132" s="4"/>
      <c r="AD132" s="4"/>
      <c r="AE132" s="4"/>
      <c r="AF132" s="4"/>
      <c r="AG132" s="4"/>
      <c r="AH132" s="4"/>
      <c r="AI132" s="4"/>
      <c r="AJ132" s="4"/>
      <c r="AK132" s="4"/>
      <c r="AL132" s="6" t="s">
        <v>28</v>
      </c>
      <c r="AM132" s="15"/>
    </row>
    <row r="133" spans="1:39">
      <c r="A133" s="2" t="s">
        <v>28</v>
      </c>
      <c r="B133" s="13" t="s">
        <v>13</v>
      </c>
      <c r="C133" s="13" t="s">
        <v>261</v>
      </c>
      <c r="D133" s="13"/>
      <c r="E133" s="6"/>
      <c r="F133" s="6"/>
      <c r="G133" s="6"/>
      <c r="H133" s="6"/>
      <c r="I133" s="6"/>
      <c r="J133" s="6"/>
      <c r="K133" s="4" t="s">
        <v>4</v>
      </c>
      <c r="L133" s="4"/>
      <c r="M133" s="4"/>
      <c r="N133" s="4" t="s">
        <v>236</v>
      </c>
      <c r="O133" s="2" t="s">
        <v>236</v>
      </c>
      <c r="P133" s="2"/>
      <c r="Q133" s="2"/>
      <c r="R133" s="2"/>
      <c r="S133" s="4" t="s">
        <v>236</v>
      </c>
      <c r="T133" s="4"/>
      <c r="U133" s="4"/>
      <c r="V133" s="4"/>
      <c r="W133" s="4"/>
      <c r="X133" s="4"/>
      <c r="Y133" s="4"/>
      <c r="Z133" s="4"/>
      <c r="AA133" s="4"/>
      <c r="AB133" s="4"/>
      <c r="AC133" s="4"/>
      <c r="AD133" s="4"/>
      <c r="AE133" s="4"/>
      <c r="AF133" s="4"/>
      <c r="AG133" s="4"/>
      <c r="AH133" s="4"/>
      <c r="AI133" s="4"/>
      <c r="AJ133" s="4"/>
      <c r="AK133" s="4"/>
      <c r="AL133" s="6" t="s">
        <v>236</v>
      </c>
      <c r="AM133" s="15"/>
    </row>
    <row r="134" spans="1:39">
      <c r="A134" s="2" t="s">
        <v>28</v>
      </c>
      <c r="B134" s="9" t="s">
        <v>13</v>
      </c>
      <c r="C134" s="9" t="s">
        <v>143</v>
      </c>
      <c r="D134" s="9"/>
      <c r="E134" s="2"/>
      <c r="F134" s="2"/>
      <c r="G134" s="2"/>
      <c r="H134" s="2"/>
      <c r="I134" s="2"/>
      <c r="J134" s="2"/>
      <c r="K134" s="6" t="s">
        <v>28</v>
      </c>
      <c r="L134" s="4"/>
      <c r="M134" s="4"/>
      <c r="N134" s="6"/>
      <c r="O134" s="6" t="s">
        <v>28</v>
      </c>
      <c r="P134" s="6"/>
      <c r="Q134" s="6"/>
      <c r="R134" s="6"/>
      <c r="S134" s="4"/>
      <c r="T134" s="4"/>
      <c r="U134" s="4"/>
      <c r="V134" s="4"/>
      <c r="W134" s="4"/>
      <c r="X134" s="4"/>
      <c r="Y134" s="4"/>
      <c r="Z134" s="4"/>
      <c r="AA134" s="4"/>
      <c r="AB134" s="4"/>
      <c r="AC134" s="4"/>
      <c r="AD134" s="4"/>
      <c r="AE134" s="4"/>
      <c r="AF134" s="4"/>
      <c r="AG134" s="4"/>
      <c r="AH134" s="4"/>
      <c r="AI134" s="4"/>
      <c r="AJ134" s="4"/>
      <c r="AK134" s="4"/>
      <c r="AL134" s="6" t="s">
        <v>28</v>
      </c>
      <c r="AM134" s="15"/>
    </row>
    <row r="135" spans="1:39">
      <c r="A135" s="2" t="s">
        <v>28</v>
      </c>
      <c r="B135" s="9" t="s">
        <v>13</v>
      </c>
      <c r="C135" s="9" t="s">
        <v>257</v>
      </c>
      <c r="D135" s="9"/>
      <c r="E135" s="2"/>
      <c r="F135" s="2"/>
      <c r="G135" s="2"/>
      <c r="H135" s="2"/>
      <c r="I135" s="2"/>
      <c r="J135" s="2"/>
      <c r="K135" s="4" t="s">
        <v>236</v>
      </c>
      <c r="L135" s="4"/>
      <c r="M135" s="4"/>
      <c r="N135" s="6"/>
      <c r="O135" s="6"/>
      <c r="P135" s="6"/>
      <c r="Q135" s="6"/>
      <c r="R135" s="6"/>
      <c r="S135" s="4"/>
      <c r="T135" s="4"/>
      <c r="U135" s="4"/>
      <c r="V135" s="4"/>
      <c r="W135" s="4"/>
      <c r="X135" s="4"/>
      <c r="Y135" s="4"/>
      <c r="Z135" s="4"/>
      <c r="AA135" s="4"/>
      <c r="AB135" s="4"/>
      <c r="AC135" s="4"/>
      <c r="AD135" s="4"/>
      <c r="AE135" s="4"/>
      <c r="AF135" s="4"/>
      <c r="AG135" s="4"/>
      <c r="AH135" s="4"/>
      <c r="AI135" s="4"/>
      <c r="AJ135" s="4"/>
      <c r="AK135" s="4"/>
      <c r="AL135" s="6" t="s">
        <v>28</v>
      </c>
      <c r="AM135" s="15"/>
    </row>
    <row r="136" spans="1:39">
      <c r="A136" s="2" t="s">
        <v>28</v>
      </c>
      <c r="B136" s="9" t="s">
        <v>13</v>
      </c>
      <c r="C136" s="10" t="s">
        <v>190</v>
      </c>
      <c r="D136" s="4"/>
      <c r="E136" s="4"/>
      <c r="F136" s="4"/>
      <c r="G136" s="4"/>
      <c r="H136" s="4"/>
      <c r="I136" s="4"/>
      <c r="J136" s="4"/>
      <c r="K136" s="4" t="s">
        <v>4</v>
      </c>
      <c r="L136" s="4"/>
      <c r="M136" s="4"/>
      <c r="N136" s="4"/>
      <c r="O136" s="4" t="s">
        <v>4</v>
      </c>
      <c r="P136" s="4"/>
      <c r="Q136" s="4"/>
      <c r="R136" s="4"/>
      <c r="S136" s="4"/>
      <c r="T136" s="4"/>
      <c r="U136" s="4"/>
      <c r="V136" s="4"/>
      <c r="W136" s="4"/>
      <c r="X136" s="4"/>
      <c r="Y136" s="4"/>
      <c r="Z136" s="4"/>
      <c r="AA136" s="4"/>
      <c r="AB136" s="4"/>
      <c r="AC136" s="4"/>
      <c r="AD136" s="4"/>
      <c r="AE136" s="4"/>
      <c r="AF136" s="4"/>
      <c r="AG136" s="4"/>
      <c r="AH136" s="4"/>
      <c r="AI136" s="4"/>
      <c r="AJ136" s="4"/>
      <c r="AK136" s="4"/>
      <c r="AL136" s="4" t="s">
        <v>236</v>
      </c>
      <c r="AM136" s="15"/>
    </row>
    <row r="137" spans="1:39">
      <c r="A137" s="2" t="s">
        <v>28</v>
      </c>
      <c r="B137" s="9" t="s">
        <v>13</v>
      </c>
      <c r="C137" s="9" t="s">
        <v>38</v>
      </c>
      <c r="D137" s="9"/>
      <c r="E137" s="2"/>
      <c r="F137" s="2"/>
      <c r="G137" s="2"/>
      <c r="H137" s="2"/>
      <c r="I137" s="2"/>
      <c r="J137" s="2"/>
      <c r="K137" s="6" t="s">
        <v>28</v>
      </c>
      <c r="L137" s="4"/>
      <c r="M137" s="4"/>
      <c r="N137" s="6" t="s">
        <v>28</v>
      </c>
      <c r="O137" s="2" t="s">
        <v>280</v>
      </c>
      <c r="P137" s="2"/>
      <c r="Q137" s="2"/>
      <c r="R137" s="2"/>
      <c r="S137" s="4"/>
      <c r="T137" s="4"/>
      <c r="U137" s="4"/>
      <c r="V137" s="4"/>
      <c r="W137" s="4"/>
      <c r="X137" s="4"/>
      <c r="Y137" s="4"/>
      <c r="Z137" s="4"/>
      <c r="AA137" s="4"/>
      <c r="AB137" s="4"/>
      <c r="AC137" s="4"/>
      <c r="AD137" s="4"/>
      <c r="AE137" s="4"/>
      <c r="AF137" s="4"/>
      <c r="AG137" s="4"/>
      <c r="AH137" s="4"/>
      <c r="AI137" s="4"/>
      <c r="AJ137" s="4"/>
      <c r="AK137" s="4"/>
      <c r="AL137" s="4" t="s">
        <v>280</v>
      </c>
      <c r="AM137" s="15"/>
    </row>
    <row r="138" spans="1:39">
      <c r="A138" s="2" t="s">
        <v>28</v>
      </c>
      <c r="B138" s="9" t="s">
        <v>13</v>
      </c>
      <c r="C138" s="9" t="s">
        <v>39</v>
      </c>
      <c r="D138" s="9"/>
      <c r="E138" s="2"/>
      <c r="F138" s="2"/>
      <c r="G138" s="2"/>
      <c r="H138" s="2"/>
      <c r="I138" s="2"/>
      <c r="J138" s="2"/>
      <c r="K138" s="6" t="s">
        <v>28</v>
      </c>
      <c r="L138" s="4"/>
      <c r="M138" s="4"/>
      <c r="N138" s="6" t="s">
        <v>28</v>
      </c>
      <c r="O138" s="2" t="s">
        <v>280</v>
      </c>
      <c r="P138" s="2"/>
      <c r="Q138" s="2"/>
      <c r="R138" s="2"/>
      <c r="S138" s="4"/>
      <c r="T138" s="4"/>
      <c r="U138" s="4"/>
      <c r="V138" s="4"/>
      <c r="W138" s="4"/>
      <c r="X138" s="4"/>
      <c r="Y138" s="4"/>
      <c r="Z138" s="4"/>
      <c r="AA138" s="4"/>
      <c r="AB138" s="4"/>
      <c r="AC138" s="4"/>
      <c r="AD138" s="4"/>
      <c r="AE138" s="4"/>
      <c r="AF138" s="4"/>
      <c r="AG138" s="4"/>
      <c r="AH138" s="4"/>
      <c r="AI138" s="4"/>
      <c r="AJ138" s="4"/>
      <c r="AK138" s="4"/>
      <c r="AL138" s="4" t="s">
        <v>280</v>
      </c>
      <c r="AM138" s="15"/>
    </row>
    <row r="139" spans="1:39">
      <c r="A139" s="2" t="s">
        <v>28</v>
      </c>
      <c r="B139" s="9" t="s">
        <v>13</v>
      </c>
      <c r="C139" s="9" t="s">
        <v>40</v>
      </c>
      <c r="D139" s="9"/>
      <c r="E139" s="2"/>
      <c r="F139" s="2"/>
      <c r="G139" s="2"/>
      <c r="H139" s="2"/>
      <c r="I139" s="2"/>
      <c r="J139" s="2"/>
      <c r="K139" s="6" t="s">
        <v>28</v>
      </c>
      <c r="L139" s="4"/>
      <c r="M139" s="4"/>
      <c r="N139" s="6" t="s">
        <v>28</v>
      </c>
      <c r="O139" s="2" t="s">
        <v>28</v>
      </c>
      <c r="P139" s="2"/>
      <c r="Q139" s="2"/>
      <c r="R139" s="2"/>
      <c r="S139" s="4"/>
      <c r="T139" s="4"/>
      <c r="U139" s="4"/>
      <c r="V139" s="4"/>
      <c r="W139" s="4"/>
      <c r="X139" s="4"/>
      <c r="Y139" s="4"/>
      <c r="Z139" s="4"/>
      <c r="AA139" s="4"/>
      <c r="AB139" s="4"/>
      <c r="AC139" s="4"/>
      <c r="AD139" s="4"/>
      <c r="AE139" s="4"/>
      <c r="AF139" s="4"/>
      <c r="AG139" s="4"/>
      <c r="AH139" s="4"/>
      <c r="AI139" s="4"/>
      <c r="AJ139" s="4"/>
      <c r="AK139" s="4"/>
      <c r="AL139" s="2" t="s">
        <v>28</v>
      </c>
      <c r="AM139" s="15"/>
    </row>
    <row r="140" spans="1:39">
      <c r="A140" s="2" t="s">
        <v>28</v>
      </c>
      <c r="B140" s="9" t="s">
        <v>13</v>
      </c>
      <c r="C140" s="9" t="s">
        <v>41</v>
      </c>
      <c r="D140" s="9"/>
      <c r="E140" s="2"/>
      <c r="F140" s="2"/>
      <c r="G140" s="2"/>
      <c r="H140" s="2"/>
      <c r="I140" s="2"/>
      <c r="J140" s="2"/>
      <c r="K140" s="6" t="s">
        <v>28</v>
      </c>
      <c r="L140" s="4"/>
      <c r="M140" s="4"/>
      <c r="N140" s="6" t="s">
        <v>28</v>
      </c>
      <c r="O140" s="2" t="s">
        <v>28</v>
      </c>
      <c r="P140" s="2"/>
      <c r="Q140" s="2"/>
      <c r="R140" s="2"/>
      <c r="S140" s="4"/>
      <c r="T140" s="4"/>
      <c r="U140" s="4"/>
      <c r="V140" s="4"/>
      <c r="W140" s="4"/>
      <c r="X140" s="4"/>
      <c r="Y140" s="4"/>
      <c r="Z140" s="4"/>
      <c r="AA140" s="4"/>
      <c r="AB140" s="4"/>
      <c r="AC140" s="4"/>
      <c r="AD140" s="4"/>
      <c r="AE140" s="4"/>
      <c r="AF140" s="4"/>
      <c r="AG140" s="4"/>
      <c r="AH140" s="4"/>
      <c r="AI140" s="4"/>
      <c r="AJ140" s="4"/>
      <c r="AK140" s="4"/>
      <c r="AL140" s="2" t="s">
        <v>28</v>
      </c>
      <c r="AM140" s="15"/>
    </row>
    <row r="141" spans="1:39">
      <c r="A141" s="2" t="s">
        <v>28</v>
      </c>
      <c r="B141" s="9" t="s">
        <v>13</v>
      </c>
      <c r="C141" s="9" t="s">
        <v>42</v>
      </c>
      <c r="D141" s="9"/>
      <c r="E141" s="2"/>
      <c r="F141" s="2"/>
      <c r="G141" s="2"/>
      <c r="H141" s="2"/>
      <c r="I141" s="2"/>
      <c r="J141" s="2"/>
      <c r="K141" s="6" t="s">
        <v>28</v>
      </c>
      <c r="L141" s="4"/>
      <c r="M141" s="4"/>
      <c r="N141" s="4"/>
      <c r="O141" s="2" t="s">
        <v>28</v>
      </c>
      <c r="P141" s="2"/>
      <c r="Q141" s="2"/>
      <c r="R141" s="2"/>
      <c r="S141" s="4"/>
      <c r="T141" s="4"/>
      <c r="U141" s="4"/>
      <c r="V141" s="4"/>
      <c r="W141" s="4"/>
      <c r="X141" s="4"/>
      <c r="Y141" s="4"/>
      <c r="Z141" s="4"/>
      <c r="AA141" s="4"/>
      <c r="AB141" s="4"/>
      <c r="AC141" s="4"/>
      <c r="AD141" s="4"/>
      <c r="AE141" s="4"/>
      <c r="AF141" s="4"/>
      <c r="AG141" s="4"/>
      <c r="AH141" s="4"/>
      <c r="AI141" s="4"/>
      <c r="AJ141" s="4"/>
      <c r="AK141" s="4"/>
      <c r="AL141" s="6" t="s">
        <v>28</v>
      </c>
      <c r="AM141" s="15"/>
    </row>
    <row r="142" spans="1:39">
      <c r="A142" s="2" t="s">
        <v>28</v>
      </c>
      <c r="B142" s="9" t="s">
        <v>13</v>
      </c>
      <c r="C142" s="9" t="s">
        <v>43</v>
      </c>
      <c r="D142" s="9"/>
      <c r="E142" s="2"/>
      <c r="F142" s="2"/>
      <c r="G142" s="2"/>
      <c r="H142" s="2"/>
      <c r="I142" s="2"/>
      <c r="J142" s="2"/>
      <c r="K142" s="6" t="s">
        <v>28</v>
      </c>
      <c r="L142" s="4"/>
      <c r="M142" s="4"/>
      <c r="N142" s="4"/>
      <c r="O142" s="2" t="s">
        <v>28</v>
      </c>
      <c r="P142" s="2"/>
      <c r="Q142" s="2"/>
      <c r="R142" s="2"/>
      <c r="S142" s="4"/>
      <c r="T142" s="4"/>
      <c r="U142" s="4"/>
      <c r="V142" s="4"/>
      <c r="W142" s="4"/>
      <c r="X142" s="4"/>
      <c r="Y142" s="4"/>
      <c r="Z142" s="4"/>
      <c r="AA142" s="4"/>
      <c r="AB142" s="4"/>
      <c r="AC142" s="4"/>
      <c r="AD142" s="4"/>
      <c r="AE142" s="4"/>
      <c r="AF142" s="4"/>
      <c r="AG142" s="4"/>
      <c r="AH142" s="4"/>
      <c r="AI142" s="4"/>
      <c r="AJ142" s="4"/>
      <c r="AK142" s="4"/>
      <c r="AL142" s="6" t="s">
        <v>28</v>
      </c>
      <c r="AM142" s="15"/>
    </row>
    <row r="143" spans="1:39">
      <c r="A143" s="2" t="s">
        <v>28</v>
      </c>
      <c r="B143" s="9" t="s">
        <v>13</v>
      </c>
      <c r="C143" s="9" t="s">
        <v>239</v>
      </c>
      <c r="D143" s="9"/>
      <c r="E143" s="2"/>
      <c r="F143" s="2"/>
      <c r="G143" s="2"/>
      <c r="H143" s="2"/>
      <c r="I143" s="2"/>
      <c r="J143" s="2"/>
      <c r="K143" s="4" t="s">
        <v>280</v>
      </c>
      <c r="L143" s="4"/>
      <c r="M143" s="4"/>
      <c r="N143" s="2"/>
      <c r="O143" s="2" t="s">
        <v>28</v>
      </c>
      <c r="P143" s="2"/>
      <c r="Q143" s="2"/>
      <c r="R143" s="2"/>
      <c r="S143" s="2" t="s">
        <v>280</v>
      </c>
      <c r="T143" s="2"/>
      <c r="U143" s="2"/>
      <c r="V143" s="2"/>
      <c r="W143" s="2"/>
      <c r="X143" s="2"/>
      <c r="Y143" s="2"/>
      <c r="Z143" s="2"/>
      <c r="AA143" s="2"/>
      <c r="AB143" s="2"/>
      <c r="AC143" s="2"/>
      <c r="AD143" s="2"/>
      <c r="AE143" s="2"/>
      <c r="AF143" s="2"/>
      <c r="AG143" s="2"/>
      <c r="AH143" s="4"/>
      <c r="AI143" s="4"/>
      <c r="AJ143" s="4"/>
      <c r="AK143" s="4"/>
      <c r="AL143" s="4" t="s">
        <v>236</v>
      </c>
      <c r="AM143" s="15"/>
    </row>
    <row r="144" spans="1:39">
      <c r="A144" s="2" t="s">
        <v>28</v>
      </c>
      <c r="B144" s="9" t="s">
        <v>13</v>
      </c>
      <c r="C144" s="10" t="s">
        <v>195</v>
      </c>
      <c r="D144" s="4"/>
      <c r="E144" s="4"/>
      <c r="F144" s="4"/>
      <c r="G144" s="4"/>
      <c r="H144" s="4"/>
      <c r="I144" s="4"/>
      <c r="J144" s="4"/>
      <c r="K144" s="4" t="s">
        <v>4</v>
      </c>
      <c r="L144" s="4"/>
      <c r="M144" s="4"/>
      <c r="N144" s="4"/>
      <c r="O144" s="4" t="s">
        <v>236</v>
      </c>
      <c r="P144" s="4"/>
      <c r="Q144" s="4"/>
      <c r="R144" s="4"/>
      <c r="S144" s="4"/>
      <c r="T144" s="4"/>
      <c r="U144" s="4"/>
      <c r="V144" s="4"/>
      <c r="W144" s="4"/>
      <c r="X144" s="4"/>
      <c r="Y144" s="4"/>
      <c r="Z144" s="4"/>
      <c r="AA144" s="4"/>
      <c r="AB144" s="4"/>
      <c r="AC144" s="4"/>
      <c r="AD144" s="4"/>
      <c r="AE144" s="4"/>
      <c r="AF144" s="4"/>
      <c r="AG144" s="4"/>
      <c r="AH144" s="4"/>
      <c r="AI144" s="4"/>
      <c r="AJ144" s="4"/>
      <c r="AK144" s="4"/>
      <c r="AL144" s="4" t="s">
        <v>236</v>
      </c>
      <c r="AM144" s="15"/>
    </row>
    <row r="145" spans="1:39">
      <c r="A145" s="2" t="s">
        <v>28</v>
      </c>
      <c r="B145" s="9" t="s">
        <v>13</v>
      </c>
      <c r="C145" s="9" t="s">
        <v>103</v>
      </c>
      <c r="D145" s="9"/>
      <c r="E145" s="2"/>
      <c r="F145" s="2"/>
      <c r="G145" s="2"/>
      <c r="H145" s="2"/>
      <c r="I145" s="2"/>
      <c r="J145" s="2"/>
      <c r="K145" s="4" t="s">
        <v>280</v>
      </c>
      <c r="L145" s="4"/>
      <c r="M145" s="4"/>
      <c r="N145" s="4" t="s">
        <v>233</v>
      </c>
      <c r="O145" s="2" t="s">
        <v>280</v>
      </c>
      <c r="P145" s="2"/>
      <c r="Q145" s="2"/>
      <c r="R145" s="2"/>
      <c r="S145" s="4"/>
      <c r="T145" s="4"/>
      <c r="U145" s="4"/>
      <c r="V145" s="4"/>
      <c r="W145" s="4"/>
      <c r="X145" s="4"/>
      <c r="Y145" s="4"/>
      <c r="Z145" s="4"/>
      <c r="AA145" s="4"/>
      <c r="AB145" s="4"/>
      <c r="AC145" s="4"/>
      <c r="AD145" s="4"/>
      <c r="AE145" s="4"/>
      <c r="AF145" s="4"/>
      <c r="AG145" s="4"/>
      <c r="AH145" s="4"/>
      <c r="AI145" s="4"/>
      <c r="AJ145" s="4"/>
      <c r="AK145" s="4"/>
      <c r="AL145" s="4" t="s">
        <v>280</v>
      </c>
      <c r="AM145" s="15"/>
    </row>
    <row r="146" spans="1:39">
      <c r="A146" s="2" t="s">
        <v>28</v>
      </c>
      <c r="B146" s="9" t="s">
        <v>13</v>
      </c>
      <c r="C146" s="10" t="s">
        <v>180</v>
      </c>
      <c r="D146" s="4"/>
      <c r="E146" s="4"/>
      <c r="F146" s="4"/>
      <c r="G146" s="4"/>
      <c r="H146" s="4"/>
      <c r="I146" s="4"/>
      <c r="J146" s="4"/>
      <c r="K146" s="4" t="s">
        <v>4</v>
      </c>
      <c r="L146" s="4"/>
      <c r="M146" s="4"/>
      <c r="N146" s="4"/>
      <c r="O146" s="2" t="s">
        <v>28</v>
      </c>
      <c r="P146" s="4"/>
      <c r="Q146" s="4"/>
      <c r="R146" s="4"/>
      <c r="S146" s="4"/>
      <c r="T146" s="4"/>
      <c r="U146" s="4"/>
      <c r="V146" s="4"/>
      <c r="W146" s="4"/>
      <c r="X146" s="4"/>
      <c r="Y146" s="4"/>
      <c r="Z146" s="4"/>
      <c r="AA146" s="4"/>
      <c r="AB146" s="4"/>
      <c r="AC146" s="4"/>
      <c r="AD146" s="4"/>
      <c r="AE146" s="4"/>
      <c r="AF146" s="4"/>
      <c r="AG146" s="4"/>
      <c r="AH146" s="4"/>
      <c r="AI146" s="4"/>
      <c r="AJ146" s="4"/>
      <c r="AK146" s="4"/>
      <c r="AL146" s="4" t="s">
        <v>236</v>
      </c>
      <c r="AM146" s="15"/>
    </row>
    <row r="147" spans="1:39">
      <c r="A147" s="2" t="s">
        <v>28</v>
      </c>
      <c r="B147" s="13" t="s">
        <v>13</v>
      </c>
      <c r="C147" s="13" t="s">
        <v>34</v>
      </c>
      <c r="D147" s="13"/>
      <c r="E147" s="6"/>
      <c r="F147" s="6"/>
      <c r="G147" s="6"/>
      <c r="H147" s="6"/>
      <c r="I147" s="6"/>
      <c r="J147" s="6"/>
      <c r="K147" s="2" t="s">
        <v>28</v>
      </c>
      <c r="L147" s="4"/>
      <c r="M147" s="4"/>
      <c r="N147" s="4"/>
      <c r="O147" s="2" t="s">
        <v>28</v>
      </c>
      <c r="P147" s="2"/>
      <c r="Q147" s="2"/>
      <c r="R147" s="2"/>
      <c r="S147" s="4"/>
      <c r="T147" s="4"/>
      <c r="U147" s="4"/>
      <c r="V147" s="4"/>
      <c r="W147" s="4"/>
      <c r="X147" s="4"/>
      <c r="Y147" s="4"/>
      <c r="Z147" s="4"/>
      <c r="AA147" s="4"/>
      <c r="AB147" s="4"/>
      <c r="AC147" s="4"/>
      <c r="AD147" s="4"/>
      <c r="AE147" s="4"/>
      <c r="AF147" s="4"/>
      <c r="AG147" s="4"/>
      <c r="AH147" s="4"/>
      <c r="AI147" s="4"/>
      <c r="AJ147" s="4"/>
      <c r="AK147" s="4"/>
      <c r="AL147" s="6" t="s">
        <v>28</v>
      </c>
      <c r="AM147" s="15"/>
    </row>
    <row r="148" spans="1:39">
      <c r="A148" s="2" t="s">
        <v>28</v>
      </c>
      <c r="B148" s="9" t="s">
        <v>13</v>
      </c>
      <c r="C148" s="10" t="s">
        <v>187</v>
      </c>
      <c r="D148" s="4"/>
      <c r="E148" s="4"/>
      <c r="F148" s="4"/>
      <c r="G148" s="4"/>
      <c r="H148" s="4"/>
      <c r="I148" s="4"/>
      <c r="J148" s="4"/>
      <c r="K148" s="4" t="s">
        <v>4</v>
      </c>
      <c r="L148" s="4"/>
      <c r="M148" s="4"/>
      <c r="N148" s="4"/>
      <c r="O148" s="2" t="s">
        <v>28</v>
      </c>
      <c r="P148" s="4"/>
      <c r="Q148" s="4"/>
      <c r="R148" s="4"/>
      <c r="S148" s="4"/>
      <c r="T148" s="4"/>
      <c r="U148" s="4"/>
      <c r="V148" s="4"/>
      <c r="W148" s="4"/>
      <c r="X148" s="4"/>
      <c r="Y148" s="4"/>
      <c r="Z148" s="4"/>
      <c r="AA148" s="4"/>
      <c r="AB148" s="4"/>
      <c r="AC148" s="4"/>
      <c r="AD148" s="4"/>
      <c r="AE148" s="4"/>
      <c r="AF148" s="4"/>
      <c r="AG148" s="4"/>
      <c r="AH148" s="4"/>
      <c r="AI148" s="4"/>
      <c r="AJ148" s="4"/>
      <c r="AK148" s="4"/>
      <c r="AL148" s="4" t="s">
        <v>236</v>
      </c>
      <c r="AM148" s="15"/>
    </row>
    <row r="149" spans="1:39">
      <c r="A149" s="2" t="s">
        <v>28</v>
      </c>
      <c r="B149" s="9" t="s">
        <v>13</v>
      </c>
      <c r="C149" s="10" t="s">
        <v>333</v>
      </c>
      <c r="D149" s="4"/>
      <c r="E149" s="4"/>
      <c r="F149" s="4"/>
      <c r="G149" s="4"/>
      <c r="H149" s="4"/>
      <c r="I149" s="4"/>
      <c r="J149" s="4"/>
      <c r="K149" s="2" t="s">
        <v>28</v>
      </c>
      <c r="L149" s="4"/>
      <c r="M149" s="4"/>
      <c r="N149" s="4"/>
      <c r="O149" s="4" t="s">
        <v>236</v>
      </c>
      <c r="P149" s="4"/>
      <c r="Q149" s="4"/>
      <c r="R149" s="4"/>
      <c r="S149" s="2" t="s">
        <v>28</v>
      </c>
      <c r="T149" s="4"/>
      <c r="U149" s="4"/>
      <c r="V149" s="4"/>
      <c r="W149" s="4"/>
      <c r="X149" s="4"/>
      <c r="Y149" s="4"/>
      <c r="Z149" s="4"/>
      <c r="AA149" s="4"/>
      <c r="AB149" s="4"/>
      <c r="AC149" s="4"/>
      <c r="AD149" s="4"/>
      <c r="AE149" s="4"/>
      <c r="AF149" s="4"/>
      <c r="AG149" s="4"/>
      <c r="AH149" s="4"/>
      <c r="AI149" s="4"/>
      <c r="AJ149" s="4"/>
      <c r="AK149" s="4"/>
      <c r="AL149" s="4" t="s">
        <v>236</v>
      </c>
      <c r="AM149" s="15"/>
    </row>
    <row r="150" spans="1:39">
      <c r="A150" s="2" t="s">
        <v>28</v>
      </c>
      <c r="B150" s="9" t="s">
        <v>13</v>
      </c>
      <c r="C150" s="10" t="s">
        <v>196</v>
      </c>
      <c r="D150" s="4"/>
      <c r="E150" s="4"/>
      <c r="F150" s="4"/>
      <c r="G150" s="4"/>
      <c r="H150" s="4"/>
      <c r="I150" s="4"/>
      <c r="J150" s="4"/>
      <c r="K150" s="4" t="s">
        <v>280</v>
      </c>
      <c r="L150" s="4"/>
      <c r="M150" s="4"/>
      <c r="N150" s="4"/>
      <c r="O150" s="4" t="s">
        <v>236</v>
      </c>
      <c r="P150" s="4"/>
      <c r="Q150" s="4"/>
      <c r="R150" s="4"/>
      <c r="S150" s="4"/>
      <c r="T150" s="4"/>
      <c r="U150" s="4"/>
      <c r="V150" s="4"/>
      <c r="W150" s="4"/>
      <c r="X150" s="4"/>
      <c r="Y150" s="4"/>
      <c r="Z150" s="4"/>
      <c r="AA150" s="4"/>
      <c r="AB150" s="4"/>
      <c r="AC150" s="4"/>
      <c r="AD150" s="4"/>
      <c r="AE150" s="4"/>
      <c r="AF150" s="4"/>
      <c r="AG150" s="4"/>
      <c r="AH150" s="4"/>
      <c r="AI150" s="4"/>
      <c r="AJ150" s="4"/>
      <c r="AK150" s="4"/>
      <c r="AL150" s="4" t="s">
        <v>236</v>
      </c>
      <c r="AM150" s="15"/>
    </row>
    <row r="151" spans="1:39">
      <c r="A151" s="2" t="s">
        <v>28</v>
      </c>
      <c r="B151" s="9" t="s">
        <v>13</v>
      </c>
      <c r="C151" s="9" t="s">
        <v>17</v>
      </c>
      <c r="D151" s="9"/>
      <c r="E151" s="2"/>
      <c r="F151" s="2"/>
      <c r="G151" s="2"/>
      <c r="H151" s="2" t="s">
        <v>28</v>
      </c>
      <c r="I151" s="2"/>
      <c r="J151" s="2"/>
      <c r="K151" s="4" t="s">
        <v>4</v>
      </c>
      <c r="L151" s="4"/>
      <c r="M151" s="4"/>
      <c r="N151" s="4"/>
      <c r="O151" s="2" t="s">
        <v>28</v>
      </c>
      <c r="P151" s="4"/>
      <c r="Q151" s="4"/>
      <c r="R151" s="4"/>
      <c r="S151" s="4"/>
      <c r="T151" s="4"/>
      <c r="U151" s="4"/>
      <c r="V151" s="4"/>
      <c r="W151" s="4"/>
      <c r="X151" s="4"/>
      <c r="Y151" s="4"/>
      <c r="Z151" s="4"/>
      <c r="AA151" s="4"/>
      <c r="AB151" s="4"/>
      <c r="AC151" s="4"/>
      <c r="AD151" s="4"/>
      <c r="AE151" s="4"/>
      <c r="AF151" s="4"/>
      <c r="AG151" s="4"/>
      <c r="AH151" s="4"/>
      <c r="AI151" s="4"/>
      <c r="AJ151" s="4"/>
      <c r="AK151" s="4"/>
      <c r="AL151" s="4" t="s">
        <v>236</v>
      </c>
      <c r="AM151" s="15"/>
    </row>
    <row r="152" spans="1:39">
      <c r="A152" s="2" t="s">
        <v>28</v>
      </c>
      <c r="B152" s="9" t="s">
        <v>13</v>
      </c>
      <c r="C152" s="9" t="s">
        <v>256</v>
      </c>
      <c r="D152" s="9"/>
      <c r="E152" s="2"/>
      <c r="F152" s="2"/>
      <c r="G152" s="2"/>
      <c r="H152" s="2"/>
      <c r="I152" s="2"/>
      <c r="J152" s="2"/>
      <c r="K152" s="4" t="s">
        <v>236</v>
      </c>
      <c r="L152" s="4"/>
      <c r="M152" s="4"/>
      <c r="N152" s="4"/>
      <c r="O152" s="2" t="s">
        <v>28</v>
      </c>
      <c r="P152" s="4"/>
      <c r="Q152" s="4"/>
      <c r="R152" s="4"/>
      <c r="S152" s="4"/>
      <c r="T152" s="4"/>
      <c r="U152" s="4"/>
      <c r="V152" s="4"/>
      <c r="W152" s="4"/>
      <c r="X152" s="4"/>
      <c r="Y152" s="4"/>
      <c r="Z152" s="4"/>
      <c r="AA152" s="4"/>
      <c r="AB152" s="4"/>
      <c r="AC152" s="4"/>
      <c r="AD152" s="4"/>
      <c r="AE152" s="4"/>
      <c r="AF152" s="4"/>
      <c r="AG152" s="4"/>
      <c r="AH152" s="4"/>
      <c r="AI152" s="4"/>
      <c r="AJ152" s="4"/>
      <c r="AK152" s="4"/>
      <c r="AL152" s="4" t="s">
        <v>236</v>
      </c>
      <c r="AM152" s="15"/>
    </row>
    <row r="153" spans="1:39">
      <c r="A153" s="2" t="s">
        <v>28</v>
      </c>
      <c r="B153" s="9" t="s">
        <v>13</v>
      </c>
      <c r="C153" s="9" t="s">
        <v>167</v>
      </c>
      <c r="D153" s="9"/>
      <c r="E153" s="2"/>
      <c r="F153" s="2"/>
      <c r="G153" s="2"/>
      <c r="H153" s="2"/>
      <c r="I153" s="2"/>
      <c r="J153" s="2"/>
      <c r="K153" s="2" t="s">
        <v>28</v>
      </c>
      <c r="L153" s="4"/>
      <c r="M153" s="4"/>
      <c r="N153" s="4"/>
      <c r="O153" s="2" t="s">
        <v>28</v>
      </c>
      <c r="P153" s="2"/>
      <c r="Q153" s="2"/>
      <c r="R153" s="2"/>
      <c r="S153" s="4"/>
      <c r="T153" s="4"/>
      <c r="U153" s="4"/>
      <c r="V153" s="4"/>
      <c r="W153" s="4"/>
      <c r="X153" s="4"/>
      <c r="Y153" s="4"/>
      <c r="Z153" s="4"/>
      <c r="AA153" s="4"/>
      <c r="AB153" s="4"/>
      <c r="AC153" s="4"/>
      <c r="AD153" s="4"/>
      <c r="AE153" s="4"/>
      <c r="AF153" s="4"/>
      <c r="AG153" s="4"/>
      <c r="AH153" s="4"/>
      <c r="AI153" s="4"/>
      <c r="AJ153" s="4"/>
      <c r="AK153" s="4"/>
      <c r="AL153" s="2" t="s">
        <v>28</v>
      </c>
      <c r="AM153" s="15"/>
    </row>
    <row r="154" spans="1:39">
      <c r="A154" s="2" t="s">
        <v>28</v>
      </c>
      <c r="B154" s="9" t="s">
        <v>13</v>
      </c>
      <c r="C154" s="10" t="s">
        <v>184</v>
      </c>
      <c r="D154" s="4"/>
      <c r="E154" s="4"/>
      <c r="F154" s="4"/>
      <c r="G154" s="4"/>
      <c r="H154" s="4"/>
      <c r="I154" s="4"/>
      <c r="J154" s="4"/>
      <c r="K154" s="4" t="s">
        <v>4</v>
      </c>
      <c r="L154" s="4"/>
      <c r="M154" s="4"/>
      <c r="N154" s="4"/>
      <c r="O154" s="4" t="s">
        <v>280</v>
      </c>
      <c r="P154" s="4"/>
      <c r="Q154" s="4"/>
      <c r="R154" s="4"/>
      <c r="S154" s="4"/>
      <c r="T154" s="4"/>
      <c r="U154" s="4"/>
      <c r="V154" s="4"/>
      <c r="W154" s="4"/>
      <c r="X154" s="4"/>
      <c r="Y154" s="4"/>
      <c r="Z154" s="4"/>
      <c r="AA154" s="4"/>
      <c r="AB154" s="4"/>
      <c r="AC154" s="4"/>
      <c r="AD154" s="4"/>
      <c r="AE154" s="4"/>
      <c r="AF154" s="4"/>
      <c r="AG154" s="4"/>
      <c r="AH154" s="4"/>
      <c r="AI154" s="4"/>
      <c r="AJ154" s="4"/>
      <c r="AK154" s="4"/>
      <c r="AL154" s="4" t="s">
        <v>236</v>
      </c>
      <c r="AM154" s="15"/>
    </row>
    <row r="155" spans="1:39">
      <c r="A155" s="2" t="s">
        <v>28</v>
      </c>
      <c r="B155" s="9" t="s">
        <v>13</v>
      </c>
      <c r="C155" s="10" t="s">
        <v>191</v>
      </c>
      <c r="D155" s="4"/>
      <c r="E155" s="4"/>
      <c r="F155" s="4"/>
      <c r="G155" s="4"/>
      <c r="H155" s="4"/>
      <c r="I155" s="4"/>
      <c r="J155" s="4"/>
      <c r="K155" s="4" t="s">
        <v>4</v>
      </c>
      <c r="L155" s="4"/>
      <c r="M155" s="4"/>
      <c r="N155" s="4"/>
      <c r="O155" s="6" t="s">
        <v>28</v>
      </c>
      <c r="P155" s="4"/>
      <c r="Q155" s="4"/>
      <c r="R155" s="4"/>
      <c r="S155" s="4"/>
      <c r="T155" s="4"/>
      <c r="U155" s="4"/>
      <c r="V155" s="4"/>
      <c r="W155" s="4"/>
      <c r="X155" s="4"/>
      <c r="Y155" s="4"/>
      <c r="Z155" s="4"/>
      <c r="AA155" s="4"/>
      <c r="AB155" s="4"/>
      <c r="AC155" s="4"/>
      <c r="AD155" s="4"/>
      <c r="AE155" s="4"/>
      <c r="AF155" s="4"/>
      <c r="AG155" s="4"/>
      <c r="AH155" s="4"/>
      <c r="AI155" s="4"/>
      <c r="AJ155" s="4"/>
      <c r="AK155" s="4"/>
      <c r="AL155" s="4" t="s">
        <v>236</v>
      </c>
      <c r="AM155" s="15"/>
    </row>
    <row r="156" spans="1:39">
      <c r="A156" s="2" t="s">
        <v>28</v>
      </c>
      <c r="B156" s="9" t="s">
        <v>13</v>
      </c>
      <c r="C156" s="9" t="s">
        <v>107</v>
      </c>
      <c r="D156" s="9"/>
      <c r="E156" s="2"/>
      <c r="F156" s="2"/>
      <c r="G156" s="2"/>
      <c r="H156" s="2"/>
      <c r="I156" s="2"/>
      <c r="J156" s="2"/>
      <c r="K156" s="4" t="s">
        <v>280</v>
      </c>
      <c r="L156" s="4"/>
      <c r="M156" s="4"/>
      <c r="N156" s="4" t="s">
        <v>233</v>
      </c>
      <c r="O156" s="6" t="s">
        <v>28</v>
      </c>
      <c r="P156" s="6"/>
      <c r="Q156" s="6"/>
      <c r="R156" s="6"/>
      <c r="S156" s="4"/>
      <c r="T156" s="4"/>
      <c r="U156" s="4"/>
      <c r="V156" s="4"/>
      <c r="W156" s="4"/>
      <c r="X156" s="4"/>
      <c r="Y156" s="4"/>
      <c r="Z156" s="4"/>
      <c r="AA156" s="4"/>
      <c r="AB156" s="4"/>
      <c r="AC156" s="4"/>
      <c r="AD156" s="4"/>
      <c r="AE156" s="4"/>
      <c r="AF156" s="4"/>
      <c r="AG156" s="4"/>
      <c r="AH156" s="4"/>
      <c r="AI156" s="4"/>
      <c r="AJ156" s="4"/>
      <c r="AK156" s="4"/>
      <c r="AL156" s="4" t="s">
        <v>236</v>
      </c>
      <c r="AM156" s="15"/>
    </row>
    <row r="157" spans="1:39">
      <c r="A157" s="2" t="s">
        <v>28</v>
      </c>
      <c r="B157" s="9" t="s">
        <v>13</v>
      </c>
      <c r="C157" s="9" t="s">
        <v>87</v>
      </c>
      <c r="D157" s="9"/>
      <c r="E157" s="2"/>
      <c r="F157" s="2"/>
      <c r="G157" s="2"/>
      <c r="H157" s="2"/>
      <c r="I157" s="2"/>
      <c r="J157" s="2"/>
      <c r="K157" s="2" t="s">
        <v>280</v>
      </c>
      <c r="L157" s="2"/>
      <c r="M157" s="2"/>
      <c r="N157" s="11" t="s">
        <v>28</v>
      </c>
      <c r="O157" s="6" t="s">
        <v>28</v>
      </c>
      <c r="P157" s="6"/>
      <c r="Q157" s="6"/>
      <c r="R157" s="6"/>
      <c r="S157" s="4"/>
      <c r="T157" s="4"/>
      <c r="U157" s="4"/>
      <c r="V157" s="4"/>
      <c r="W157" s="4"/>
      <c r="X157" s="4"/>
      <c r="Y157" s="4"/>
      <c r="Z157" s="4"/>
      <c r="AA157" s="4"/>
      <c r="AB157" s="4"/>
      <c r="AC157" s="4"/>
      <c r="AD157" s="4"/>
      <c r="AE157" s="4"/>
      <c r="AF157" s="4"/>
      <c r="AG157" s="4"/>
      <c r="AH157" s="2"/>
      <c r="AI157" s="4"/>
      <c r="AJ157" s="4"/>
      <c r="AK157" s="4"/>
      <c r="AL157" s="6" t="s">
        <v>28</v>
      </c>
      <c r="AM157" s="15"/>
    </row>
    <row r="158" spans="1:39">
      <c r="A158" s="2" t="s">
        <v>28</v>
      </c>
      <c r="B158" s="14" t="s">
        <v>13</v>
      </c>
      <c r="C158" s="9" t="s">
        <v>61</v>
      </c>
      <c r="D158" s="9"/>
      <c r="E158" s="2"/>
      <c r="F158" s="2"/>
      <c r="G158" s="2"/>
      <c r="H158" s="6" t="s">
        <v>28</v>
      </c>
      <c r="I158" s="6"/>
      <c r="J158" s="6"/>
      <c r="K158" s="6" t="s">
        <v>28</v>
      </c>
      <c r="L158" s="4"/>
      <c r="M158" s="4"/>
      <c r="N158" s="6" t="s">
        <v>28</v>
      </c>
      <c r="O158" s="6" t="s">
        <v>28</v>
      </c>
      <c r="P158" s="6"/>
      <c r="Q158" s="6"/>
      <c r="R158" s="6"/>
      <c r="S158" s="6" t="s">
        <v>28</v>
      </c>
      <c r="T158" s="6"/>
      <c r="U158" s="6"/>
      <c r="V158" s="6"/>
      <c r="W158" s="6"/>
      <c r="X158" s="6"/>
      <c r="Y158" s="6"/>
      <c r="Z158" s="6"/>
      <c r="AA158" s="6"/>
      <c r="AB158" s="6"/>
      <c r="AC158" s="6"/>
      <c r="AD158" s="6"/>
      <c r="AE158" s="6"/>
      <c r="AF158" s="6"/>
      <c r="AG158" s="6"/>
      <c r="AH158" s="4"/>
      <c r="AI158" s="4"/>
      <c r="AJ158" s="4"/>
      <c r="AK158" s="4"/>
      <c r="AL158" s="6" t="s">
        <v>28</v>
      </c>
      <c r="AM158" s="15"/>
    </row>
    <row r="159" spans="1:39">
      <c r="A159" s="2" t="s">
        <v>28</v>
      </c>
      <c r="B159" s="14" t="s">
        <v>13</v>
      </c>
      <c r="C159" s="9" t="s">
        <v>260</v>
      </c>
      <c r="D159" s="9"/>
      <c r="E159" s="2"/>
      <c r="F159" s="2"/>
      <c r="G159" s="2"/>
      <c r="H159" s="6"/>
      <c r="I159" s="6"/>
      <c r="J159" s="6"/>
      <c r="K159" s="6" t="s">
        <v>28</v>
      </c>
      <c r="L159" s="4"/>
      <c r="M159" s="4"/>
      <c r="N159" s="6" t="s">
        <v>28</v>
      </c>
      <c r="O159" s="6" t="s">
        <v>28</v>
      </c>
      <c r="P159" s="6"/>
      <c r="Q159" s="6"/>
      <c r="R159" s="6"/>
      <c r="S159" s="6" t="s">
        <v>28</v>
      </c>
      <c r="T159" s="6"/>
      <c r="U159" s="6"/>
      <c r="V159" s="6"/>
      <c r="W159" s="6"/>
      <c r="X159" s="6"/>
      <c r="Y159" s="6"/>
      <c r="Z159" s="6"/>
      <c r="AA159" s="6"/>
      <c r="AB159" s="6"/>
      <c r="AC159" s="6"/>
      <c r="AD159" s="6"/>
      <c r="AE159" s="6"/>
      <c r="AF159" s="6"/>
      <c r="AG159" s="6"/>
      <c r="AH159" s="4"/>
      <c r="AI159" s="4"/>
      <c r="AJ159" s="4"/>
      <c r="AK159" s="4"/>
      <c r="AL159" s="6" t="s">
        <v>28</v>
      </c>
      <c r="AM159" s="15"/>
    </row>
    <row r="160" spans="1:39">
      <c r="A160" s="2" t="s">
        <v>28</v>
      </c>
      <c r="B160" s="9" t="s">
        <v>13</v>
      </c>
      <c r="C160" s="9" t="s">
        <v>102</v>
      </c>
      <c r="D160" s="15" t="s">
        <v>245</v>
      </c>
      <c r="E160" s="2"/>
      <c r="F160" s="2"/>
      <c r="G160" s="2"/>
      <c r="H160" s="2"/>
      <c r="I160" s="2"/>
      <c r="J160" s="2"/>
      <c r="K160" s="2" t="s">
        <v>28</v>
      </c>
      <c r="L160" s="2"/>
      <c r="M160" s="2"/>
      <c r="N160" s="2" t="s">
        <v>28</v>
      </c>
      <c r="O160" s="6" t="s">
        <v>28</v>
      </c>
      <c r="P160" s="6"/>
      <c r="Q160" s="6"/>
      <c r="R160" s="6"/>
      <c r="S160" s="4"/>
      <c r="T160" s="4"/>
      <c r="U160" s="4"/>
      <c r="V160" s="4"/>
      <c r="W160" s="4"/>
      <c r="X160" s="4"/>
      <c r="Y160" s="4"/>
      <c r="Z160" s="4"/>
      <c r="AA160" s="4"/>
      <c r="AB160" s="4"/>
      <c r="AC160" s="4"/>
      <c r="AD160" s="4"/>
      <c r="AE160" s="4"/>
      <c r="AF160" s="4"/>
      <c r="AG160" s="4"/>
      <c r="AH160" s="2"/>
      <c r="AI160" s="4"/>
      <c r="AJ160" s="4"/>
      <c r="AK160" s="4"/>
      <c r="AL160" s="4" t="s">
        <v>253</v>
      </c>
      <c r="AM160" s="15" t="s">
        <v>259</v>
      </c>
    </row>
    <row r="161" spans="1:39">
      <c r="A161" s="2" t="s">
        <v>28</v>
      </c>
      <c r="B161" s="9" t="s">
        <v>13</v>
      </c>
      <c r="C161" s="9" t="s">
        <v>197</v>
      </c>
      <c r="D161" s="9"/>
      <c r="E161" s="2"/>
      <c r="F161" s="2"/>
      <c r="G161" s="2"/>
      <c r="H161" s="2"/>
      <c r="I161" s="2"/>
      <c r="J161" s="2"/>
      <c r="K161" s="2" t="s">
        <v>28</v>
      </c>
      <c r="L161" s="4"/>
      <c r="M161" s="4"/>
      <c r="N161" s="2" t="s">
        <v>28</v>
      </c>
      <c r="O161" s="2" t="s">
        <v>28</v>
      </c>
      <c r="P161" s="2"/>
      <c r="Q161" s="2"/>
      <c r="R161" s="2"/>
      <c r="S161" s="2" t="s">
        <v>28</v>
      </c>
      <c r="T161" s="4"/>
      <c r="U161" s="4"/>
      <c r="V161" s="4"/>
      <c r="W161" s="4"/>
      <c r="X161" s="4"/>
      <c r="Y161" s="4"/>
      <c r="Z161" s="4"/>
      <c r="AA161" s="4"/>
      <c r="AB161" s="4"/>
      <c r="AC161" s="4"/>
      <c r="AD161" s="4"/>
      <c r="AE161" s="4"/>
      <c r="AF161" s="4"/>
      <c r="AG161" s="4"/>
      <c r="AH161" s="4"/>
      <c r="AI161" s="4"/>
      <c r="AJ161" s="4"/>
      <c r="AK161" s="4"/>
      <c r="AL161" s="2" t="s">
        <v>28</v>
      </c>
      <c r="AM161" s="15"/>
    </row>
    <row r="162" spans="1:39">
      <c r="A162" s="2" t="s">
        <v>28</v>
      </c>
      <c r="B162" s="9" t="s">
        <v>13</v>
      </c>
      <c r="C162" s="9" t="s">
        <v>135</v>
      </c>
      <c r="D162" s="9"/>
      <c r="E162" s="2"/>
      <c r="F162" s="2"/>
      <c r="G162" s="2"/>
      <c r="H162" s="2"/>
      <c r="I162" s="2"/>
      <c r="J162" s="2"/>
      <c r="K162" s="4" t="s">
        <v>280</v>
      </c>
      <c r="L162" s="4"/>
      <c r="M162" s="4"/>
      <c r="N162" s="2"/>
      <c r="O162" s="2" t="s">
        <v>280</v>
      </c>
      <c r="P162" s="2"/>
      <c r="Q162" s="2"/>
      <c r="R162" s="2"/>
      <c r="S162" s="2" t="s">
        <v>280</v>
      </c>
      <c r="T162" s="2"/>
      <c r="U162" s="2"/>
      <c r="V162" s="2"/>
      <c r="W162" s="2"/>
      <c r="X162" s="2"/>
      <c r="Y162" s="2"/>
      <c r="Z162" s="2"/>
      <c r="AA162" s="2"/>
      <c r="AB162" s="2"/>
      <c r="AC162" s="2"/>
      <c r="AD162" s="2"/>
      <c r="AE162" s="2"/>
      <c r="AF162" s="2"/>
      <c r="AG162" s="2"/>
      <c r="AH162" s="4"/>
      <c r="AI162" s="4"/>
      <c r="AJ162" s="4"/>
      <c r="AK162" s="4"/>
      <c r="AL162" s="2" t="s">
        <v>28</v>
      </c>
      <c r="AM162" s="15"/>
    </row>
    <row r="163" spans="1:39">
      <c r="A163" s="2" t="s">
        <v>28</v>
      </c>
      <c r="B163" s="9" t="s">
        <v>13</v>
      </c>
      <c r="C163" s="9" t="s">
        <v>133</v>
      </c>
      <c r="D163" s="9" t="s">
        <v>134</v>
      </c>
      <c r="E163" s="2"/>
      <c r="F163" s="2"/>
      <c r="G163" s="2"/>
      <c r="H163" s="2"/>
      <c r="I163" s="2"/>
      <c r="J163" s="2"/>
      <c r="K163" s="4" t="s">
        <v>280</v>
      </c>
      <c r="L163" s="4"/>
      <c r="M163" s="4"/>
      <c r="N163" s="2"/>
      <c r="O163" s="2" t="s">
        <v>28</v>
      </c>
      <c r="P163" s="2"/>
      <c r="Q163" s="2"/>
      <c r="R163" s="2"/>
      <c r="S163" s="2" t="s">
        <v>280</v>
      </c>
      <c r="T163" s="2"/>
      <c r="U163" s="2"/>
      <c r="V163" s="2"/>
      <c r="W163" s="2"/>
      <c r="X163" s="2"/>
      <c r="Y163" s="2"/>
      <c r="Z163" s="2"/>
      <c r="AA163" s="2"/>
      <c r="AB163" s="2"/>
      <c r="AC163" s="2"/>
      <c r="AD163" s="2"/>
      <c r="AE163" s="2"/>
      <c r="AF163" s="2"/>
      <c r="AG163" s="2"/>
      <c r="AH163" s="4"/>
      <c r="AI163" s="4"/>
      <c r="AJ163" s="4"/>
      <c r="AK163" s="4"/>
      <c r="AL163" s="4" t="s">
        <v>236</v>
      </c>
      <c r="AM163" s="15"/>
    </row>
    <row r="164" spans="1:39">
      <c r="A164" s="2" t="s">
        <v>28</v>
      </c>
      <c r="B164" s="9" t="s">
        <v>13</v>
      </c>
      <c r="C164" s="9" t="s">
        <v>45</v>
      </c>
      <c r="D164" s="9"/>
      <c r="E164" s="2"/>
      <c r="F164" s="2"/>
      <c r="G164" s="2"/>
      <c r="H164" s="6" t="s">
        <v>28</v>
      </c>
      <c r="I164" s="6"/>
      <c r="J164" s="6"/>
      <c r="K164" s="6" t="s">
        <v>28</v>
      </c>
      <c r="L164" s="4"/>
      <c r="M164" s="4"/>
      <c r="N164" s="6" t="s">
        <v>28</v>
      </c>
      <c r="O164" s="6" t="s">
        <v>28</v>
      </c>
      <c r="P164" s="6"/>
      <c r="Q164" s="6"/>
      <c r="R164" s="6"/>
      <c r="S164" s="6" t="s">
        <v>28</v>
      </c>
      <c r="T164" s="6"/>
      <c r="U164" s="6"/>
      <c r="V164" s="6"/>
      <c r="W164" s="6"/>
      <c r="X164" s="6"/>
      <c r="Y164" s="6"/>
      <c r="Z164" s="6"/>
      <c r="AA164" s="6"/>
      <c r="AB164" s="6"/>
      <c r="AC164" s="6"/>
      <c r="AD164" s="6"/>
      <c r="AE164" s="6"/>
      <c r="AF164" s="6"/>
      <c r="AG164" s="6"/>
      <c r="AH164" s="4"/>
      <c r="AI164" s="4"/>
      <c r="AJ164" s="4"/>
      <c r="AK164" s="4"/>
      <c r="AL164" s="6" t="s">
        <v>28</v>
      </c>
      <c r="AM164" s="15"/>
    </row>
    <row r="165" spans="1:39">
      <c r="A165" s="2" t="s">
        <v>28</v>
      </c>
      <c r="B165" s="9" t="s">
        <v>13</v>
      </c>
      <c r="C165" s="10" t="s">
        <v>185</v>
      </c>
      <c r="D165" s="4"/>
      <c r="E165" s="4"/>
      <c r="F165" s="4"/>
      <c r="G165" s="4"/>
      <c r="H165" s="4"/>
      <c r="I165" s="4"/>
      <c r="J165" s="4"/>
      <c r="K165" s="4" t="s">
        <v>280</v>
      </c>
      <c r="L165" s="4"/>
      <c r="M165" s="4"/>
      <c r="N165" s="4"/>
      <c r="O165" s="6" t="s">
        <v>28</v>
      </c>
      <c r="P165" s="6"/>
      <c r="Q165" s="6"/>
      <c r="R165" s="6"/>
      <c r="S165" s="4"/>
      <c r="T165" s="4"/>
      <c r="U165" s="4"/>
      <c r="V165" s="4"/>
      <c r="W165" s="4"/>
      <c r="X165" s="4"/>
      <c r="Y165" s="4"/>
      <c r="Z165" s="4"/>
      <c r="AA165" s="4"/>
      <c r="AB165" s="4"/>
      <c r="AC165" s="4"/>
      <c r="AD165" s="4"/>
      <c r="AE165" s="4"/>
      <c r="AF165" s="4"/>
      <c r="AG165" s="4"/>
      <c r="AH165" s="4"/>
      <c r="AI165" s="4"/>
      <c r="AJ165" s="4"/>
      <c r="AK165" s="4"/>
      <c r="AL165" s="4" t="s">
        <v>236</v>
      </c>
      <c r="AM165" s="15"/>
    </row>
    <row r="166" spans="1:39">
      <c r="A166" s="2" t="s">
        <v>28</v>
      </c>
      <c r="B166" s="9" t="s">
        <v>13</v>
      </c>
      <c r="C166" s="9" t="s">
        <v>108</v>
      </c>
      <c r="D166" s="9"/>
      <c r="E166" s="2"/>
      <c r="F166" s="2"/>
      <c r="G166" s="2"/>
      <c r="H166" s="6"/>
      <c r="I166" s="6"/>
      <c r="J166" s="6"/>
      <c r="K166" s="4" t="s">
        <v>280</v>
      </c>
      <c r="L166" s="4"/>
      <c r="M166" s="4"/>
      <c r="N166" s="4" t="s">
        <v>233</v>
      </c>
      <c r="O166" s="6" t="s">
        <v>28</v>
      </c>
      <c r="P166" s="6"/>
      <c r="Q166" s="6"/>
      <c r="R166" s="6"/>
      <c r="S166" s="4" t="s">
        <v>280</v>
      </c>
      <c r="T166" s="4"/>
      <c r="U166" s="4"/>
      <c r="V166" s="4"/>
      <c r="W166" s="4"/>
      <c r="X166" s="4"/>
      <c r="Y166" s="4"/>
      <c r="Z166" s="4"/>
      <c r="AA166" s="4"/>
      <c r="AB166" s="4"/>
      <c r="AC166" s="4"/>
      <c r="AD166" s="4"/>
      <c r="AE166" s="4"/>
      <c r="AF166" s="4"/>
      <c r="AG166" s="4"/>
      <c r="AH166" s="4"/>
      <c r="AI166" s="4"/>
      <c r="AJ166" s="4"/>
      <c r="AK166" s="4"/>
      <c r="AL166" s="4" t="s">
        <v>280</v>
      </c>
      <c r="AM166" s="15"/>
    </row>
    <row r="167" spans="1:39">
      <c r="A167" s="2" t="s">
        <v>28</v>
      </c>
      <c r="B167" s="9" t="s">
        <v>13</v>
      </c>
      <c r="C167" s="9" t="s">
        <v>56</v>
      </c>
      <c r="D167" s="9"/>
      <c r="E167" s="2"/>
      <c r="F167" s="2"/>
      <c r="G167" s="2"/>
      <c r="H167" s="2"/>
      <c r="I167" s="2"/>
      <c r="J167" s="2"/>
      <c r="K167" s="6" t="s">
        <v>28</v>
      </c>
      <c r="L167" s="4"/>
      <c r="M167" s="4"/>
      <c r="N167" s="4"/>
      <c r="O167" s="6" t="s">
        <v>28</v>
      </c>
      <c r="P167" s="6"/>
      <c r="Q167" s="6"/>
      <c r="R167" s="6"/>
      <c r="S167" s="6" t="s">
        <v>28</v>
      </c>
      <c r="T167" s="6"/>
      <c r="U167" s="6"/>
      <c r="V167" s="6"/>
      <c r="W167" s="6"/>
      <c r="X167" s="6"/>
      <c r="Y167" s="6"/>
      <c r="Z167" s="6"/>
      <c r="AA167" s="6"/>
      <c r="AB167" s="6"/>
      <c r="AC167" s="6"/>
      <c r="AD167" s="6"/>
      <c r="AE167" s="6"/>
      <c r="AF167" s="6"/>
      <c r="AG167" s="6"/>
      <c r="AH167" s="4"/>
      <c r="AI167" s="4"/>
      <c r="AJ167" s="4"/>
      <c r="AK167" s="4"/>
      <c r="AL167" s="6" t="s">
        <v>28</v>
      </c>
      <c r="AM167" s="15"/>
    </row>
    <row r="168" spans="1:39">
      <c r="A168" s="2" t="s">
        <v>28</v>
      </c>
      <c r="B168" s="9" t="s">
        <v>13</v>
      </c>
      <c r="C168" s="9" t="s">
        <v>57</v>
      </c>
      <c r="D168" s="9"/>
      <c r="E168" s="2"/>
      <c r="F168" s="2"/>
      <c r="G168" s="2"/>
      <c r="H168" s="2"/>
      <c r="I168" s="2"/>
      <c r="J168" s="2"/>
      <c r="K168" s="6" t="s">
        <v>28</v>
      </c>
      <c r="L168" s="4"/>
      <c r="M168" s="4"/>
      <c r="N168" s="4"/>
      <c r="O168" s="6" t="s">
        <v>28</v>
      </c>
      <c r="P168" s="6"/>
      <c r="Q168" s="6"/>
      <c r="R168" s="6"/>
      <c r="S168" s="4"/>
      <c r="T168" s="4"/>
      <c r="U168" s="4"/>
      <c r="V168" s="4"/>
      <c r="W168" s="4"/>
      <c r="X168" s="4"/>
      <c r="Y168" s="4"/>
      <c r="Z168" s="4"/>
      <c r="AA168" s="4"/>
      <c r="AB168" s="4"/>
      <c r="AC168" s="4"/>
      <c r="AD168" s="4"/>
      <c r="AE168" s="4"/>
      <c r="AF168" s="4"/>
      <c r="AG168" s="4"/>
      <c r="AH168" s="4"/>
      <c r="AI168" s="4"/>
      <c r="AJ168" s="4"/>
      <c r="AK168" s="4"/>
      <c r="AL168" s="6" t="s">
        <v>28</v>
      </c>
      <c r="AM168" s="15"/>
    </row>
    <row r="169" spans="1:39">
      <c r="A169" s="2" t="s">
        <v>28</v>
      </c>
      <c r="B169" s="9" t="s">
        <v>13</v>
      </c>
      <c r="C169" s="9" t="s">
        <v>14</v>
      </c>
      <c r="D169" s="9"/>
      <c r="E169" s="2"/>
      <c r="F169" s="2"/>
      <c r="G169" s="2"/>
      <c r="H169" s="2" t="s">
        <v>28</v>
      </c>
      <c r="I169" s="2"/>
      <c r="J169" s="2"/>
      <c r="K169" s="6" t="s">
        <v>28</v>
      </c>
      <c r="L169" s="4"/>
      <c r="M169" s="4"/>
      <c r="N169" s="4"/>
      <c r="O169" s="4" t="s">
        <v>236</v>
      </c>
      <c r="P169" s="4"/>
      <c r="Q169" s="4"/>
      <c r="R169" s="4"/>
      <c r="S169" s="2" t="s">
        <v>28</v>
      </c>
      <c r="T169" s="4"/>
      <c r="U169" s="4"/>
      <c r="V169" s="4"/>
      <c r="W169" s="4"/>
      <c r="X169" s="4"/>
      <c r="Y169" s="4"/>
      <c r="Z169" s="4"/>
      <c r="AA169" s="4"/>
      <c r="AB169" s="4"/>
      <c r="AC169" s="4"/>
      <c r="AD169" s="4"/>
      <c r="AE169" s="4"/>
      <c r="AF169" s="4"/>
      <c r="AG169" s="4"/>
      <c r="AH169" s="4"/>
      <c r="AI169" s="4"/>
      <c r="AJ169" s="4"/>
      <c r="AK169" s="4"/>
      <c r="AL169" s="4" t="s">
        <v>236</v>
      </c>
      <c r="AM169" s="15"/>
    </row>
    <row r="170" spans="1:39">
      <c r="A170" s="2" t="s">
        <v>28</v>
      </c>
      <c r="B170" s="9" t="s">
        <v>13</v>
      </c>
      <c r="C170" s="9" t="s">
        <v>166</v>
      </c>
      <c r="D170" s="9"/>
      <c r="E170" s="2"/>
      <c r="F170" s="2"/>
      <c r="G170" s="2"/>
      <c r="H170" s="2"/>
      <c r="I170" s="2"/>
      <c r="J170" s="2"/>
      <c r="K170" s="6" t="s">
        <v>28</v>
      </c>
      <c r="L170" s="4"/>
      <c r="M170" s="4"/>
      <c r="N170" s="4"/>
      <c r="O170" s="2" t="s">
        <v>28</v>
      </c>
      <c r="P170" s="2"/>
      <c r="Q170" s="2"/>
      <c r="R170" s="2"/>
      <c r="S170" s="4"/>
      <c r="T170" s="4"/>
      <c r="U170" s="4"/>
      <c r="V170" s="4"/>
      <c r="W170" s="4"/>
      <c r="X170" s="4"/>
      <c r="Y170" s="4"/>
      <c r="Z170" s="4"/>
      <c r="AA170" s="4"/>
      <c r="AB170" s="4"/>
      <c r="AC170" s="4"/>
      <c r="AD170" s="4"/>
      <c r="AE170" s="4"/>
      <c r="AF170" s="4"/>
      <c r="AG170" s="4"/>
      <c r="AH170" s="4"/>
      <c r="AI170" s="4"/>
      <c r="AJ170" s="4"/>
      <c r="AK170" s="4"/>
      <c r="AL170" s="2" t="s">
        <v>28</v>
      </c>
      <c r="AM170" s="15"/>
    </row>
    <row r="171" spans="1:39">
      <c r="A171" s="2" t="s">
        <v>28</v>
      </c>
      <c r="B171" s="9" t="s">
        <v>13</v>
      </c>
      <c r="C171" s="9" t="s">
        <v>104</v>
      </c>
      <c r="D171" s="9"/>
      <c r="E171" s="2"/>
      <c r="F171" s="2"/>
      <c r="G171" s="2"/>
      <c r="H171" s="2"/>
      <c r="I171" s="2"/>
      <c r="J171" s="2"/>
      <c r="K171" s="4" t="s">
        <v>280</v>
      </c>
      <c r="L171" s="4"/>
      <c r="M171" s="4"/>
      <c r="N171" s="2"/>
      <c r="O171" s="2" t="s">
        <v>28</v>
      </c>
      <c r="P171" s="2"/>
      <c r="Q171" s="2"/>
      <c r="R171" s="2"/>
      <c r="S171" s="4"/>
      <c r="T171" s="4"/>
      <c r="U171" s="4"/>
      <c r="V171" s="4"/>
      <c r="W171" s="4"/>
      <c r="X171" s="4"/>
      <c r="Y171" s="4"/>
      <c r="Z171" s="4"/>
      <c r="AA171" s="4"/>
      <c r="AB171" s="4"/>
      <c r="AC171" s="4"/>
      <c r="AD171" s="4"/>
      <c r="AE171" s="4"/>
      <c r="AF171" s="4"/>
      <c r="AG171" s="4"/>
      <c r="AH171" s="4"/>
      <c r="AI171" s="4"/>
      <c r="AJ171" s="4"/>
      <c r="AK171" s="4"/>
      <c r="AL171" s="2" t="s">
        <v>28</v>
      </c>
      <c r="AM171" s="15" t="s">
        <v>242</v>
      </c>
    </row>
    <row r="172" spans="1:39">
      <c r="A172" s="2" t="s">
        <v>28</v>
      </c>
      <c r="B172" s="9" t="s">
        <v>13</v>
      </c>
      <c r="C172" s="10" t="s">
        <v>181</v>
      </c>
      <c r="D172" s="4"/>
      <c r="E172" s="4"/>
      <c r="F172" s="4"/>
      <c r="G172" s="4"/>
      <c r="H172" s="4"/>
      <c r="I172" s="4"/>
      <c r="J172" s="4"/>
      <c r="K172" s="4" t="s">
        <v>236</v>
      </c>
      <c r="L172" s="4"/>
      <c r="M172" s="4"/>
      <c r="N172" s="4"/>
      <c r="O172" s="4" t="s">
        <v>236</v>
      </c>
      <c r="P172" s="4"/>
      <c r="Q172" s="4"/>
      <c r="R172" s="4"/>
      <c r="S172" s="4"/>
      <c r="T172" s="4"/>
      <c r="U172" s="4"/>
      <c r="V172" s="4"/>
      <c r="W172" s="4"/>
      <c r="X172" s="4"/>
      <c r="Y172" s="4"/>
      <c r="Z172" s="4"/>
      <c r="AA172" s="4"/>
      <c r="AB172" s="4"/>
      <c r="AC172" s="4"/>
      <c r="AD172" s="4"/>
      <c r="AE172" s="4"/>
      <c r="AF172" s="4"/>
      <c r="AG172" s="4"/>
      <c r="AH172" s="4"/>
      <c r="AI172" s="4"/>
      <c r="AJ172" s="4"/>
      <c r="AK172" s="4"/>
      <c r="AL172" s="4" t="s">
        <v>236</v>
      </c>
      <c r="AM172" s="15"/>
    </row>
    <row r="173" spans="1:39">
      <c r="A173" s="2" t="s">
        <v>28</v>
      </c>
      <c r="B173" s="9" t="s">
        <v>13</v>
      </c>
      <c r="C173" s="9" t="s">
        <v>29</v>
      </c>
      <c r="D173" s="9"/>
      <c r="E173" s="2"/>
      <c r="F173" s="2"/>
      <c r="G173" s="2"/>
      <c r="H173" s="2" t="s">
        <v>28</v>
      </c>
      <c r="I173" s="2"/>
      <c r="J173" s="2"/>
      <c r="K173" s="2" t="s">
        <v>28</v>
      </c>
      <c r="L173" s="4"/>
      <c r="M173" s="4"/>
      <c r="N173" s="2" t="s">
        <v>28</v>
      </c>
      <c r="O173" s="2" t="s">
        <v>28</v>
      </c>
      <c r="P173" s="2"/>
      <c r="Q173" s="2"/>
      <c r="R173" s="2"/>
      <c r="S173" s="2" t="s">
        <v>28</v>
      </c>
      <c r="T173" s="2"/>
      <c r="U173" s="2"/>
      <c r="V173" s="2"/>
      <c r="W173" s="2"/>
      <c r="X173" s="2"/>
      <c r="Y173" s="2"/>
      <c r="Z173" s="2"/>
      <c r="AA173" s="2"/>
      <c r="AB173" s="2"/>
      <c r="AC173" s="2"/>
      <c r="AD173" s="2"/>
      <c r="AE173" s="2"/>
      <c r="AF173" s="2"/>
      <c r="AG173" s="2"/>
      <c r="AH173" s="4"/>
      <c r="AI173" s="4"/>
      <c r="AJ173" s="4"/>
      <c r="AK173" s="4"/>
      <c r="AL173" s="2" t="s">
        <v>28</v>
      </c>
      <c r="AM173" s="15"/>
    </row>
    <row r="174" spans="1:39">
      <c r="A174" s="2" t="s">
        <v>28</v>
      </c>
      <c r="B174" s="9" t="s">
        <v>13</v>
      </c>
      <c r="C174" s="9" t="s">
        <v>30</v>
      </c>
      <c r="D174" s="9"/>
      <c r="E174" s="2"/>
      <c r="F174" s="2"/>
      <c r="G174" s="2"/>
      <c r="H174" s="2" t="s">
        <v>28</v>
      </c>
      <c r="I174" s="2"/>
      <c r="J174" s="2"/>
      <c r="K174" s="2" t="s">
        <v>28</v>
      </c>
      <c r="L174" s="4"/>
      <c r="M174" s="4"/>
      <c r="N174" s="2" t="s">
        <v>28</v>
      </c>
      <c r="O174" s="2" t="s">
        <v>28</v>
      </c>
      <c r="P174" s="2"/>
      <c r="Q174" s="2"/>
      <c r="R174" s="2"/>
      <c r="S174" s="2" t="s">
        <v>28</v>
      </c>
      <c r="T174" s="2"/>
      <c r="U174" s="2"/>
      <c r="V174" s="2"/>
      <c r="W174" s="2"/>
      <c r="X174" s="2"/>
      <c r="Y174" s="2"/>
      <c r="Z174" s="2"/>
      <c r="AA174" s="2"/>
      <c r="AB174" s="2"/>
      <c r="AC174" s="2"/>
      <c r="AD174" s="2"/>
      <c r="AE174" s="2"/>
      <c r="AF174" s="2"/>
      <c r="AG174" s="2"/>
      <c r="AH174" s="4"/>
      <c r="AI174" s="4"/>
      <c r="AJ174" s="4"/>
      <c r="AK174" s="4"/>
      <c r="AL174" s="2" t="s">
        <v>28</v>
      </c>
      <c r="AM174" s="15"/>
    </row>
    <row r="175" spans="1:39">
      <c r="A175" s="2" t="s">
        <v>28</v>
      </c>
      <c r="B175" s="9" t="s">
        <v>25</v>
      </c>
      <c r="C175" s="9" t="s">
        <v>8</v>
      </c>
      <c r="D175" s="9"/>
      <c r="E175" s="2"/>
      <c r="F175" s="2"/>
      <c r="G175" s="2"/>
      <c r="H175" s="2" t="s">
        <v>7</v>
      </c>
      <c r="I175" s="2"/>
      <c r="J175" s="2"/>
      <c r="K175" s="4" t="s">
        <v>301</v>
      </c>
      <c r="L175" s="4"/>
      <c r="M175" s="4"/>
      <c r="N175" s="4" t="s">
        <v>98</v>
      </c>
      <c r="O175" s="4" t="s">
        <v>4</v>
      </c>
      <c r="P175" s="4"/>
      <c r="Q175" s="4"/>
      <c r="R175" s="4"/>
      <c r="S175" s="4"/>
      <c r="T175" s="4"/>
      <c r="U175" s="4"/>
      <c r="V175" s="4"/>
      <c r="W175" s="4"/>
      <c r="X175" s="4"/>
      <c r="Y175" s="4"/>
      <c r="Z175" s="4"/>
      <c r="AA175" s="4"/>
      <c r="AB175" s="4"/>
      <c r="AC175" s="4"/>
      <c r="AD175" s="4"/>
      <c r="AE175" s="4"/>
      <c r="AF175" s="4"/>
      <c r="AG175" s="4"/>
      <c r="AH175" s="4"/>
      <c r="AI175" s="4"/>
      <c r="AJ175" s="4"/>
      <c r="AK175" s="4"/>
      <c r="AL175" s="4" t="s">
        <v>98</v>
      </c>
      <c r="AM175" s="15"/>
    </row>
    <row r="176" spans="1:39">
      <c r="A176" s="2" t="s">
        <v>28</v>
      </c>
      <c r="B176" s="9" t="s">
        <v>25</v>
      </c>
      <c r="C176" s="9" t="s">
        <v>6</v>
      </c>
      <c r="D176" s="10"/>
      <c r="E176" s="4"/>
      <c r="F176" s="4"/>
      <c r="G176" s="4"/>
      <c r="H176" s="4" t="s">
        <v>9</v>
      </c>
      <c r="I176" s="4"/>
      <c r="J176" s="4"/>
      <c r="K176" s="2" t="s">
        <v>28</v>
      </c>
      <c r="L176" s="4"/>
      <c r="M176" s="4"/>
      <c r="N176" s="4"/>
      <c r="O176" s="4" t="s">
        <v>4</v>
      </c>
      <c r="P176" s="4"/>
      <c r="Q176" s="4"/>
      <c r="R176" s="4"/>
      <c r="S176" s="4"/>
      <c r="T176" s="4"/>
      <c r="U176" s="4"/>
      <c r="V176" s="4"/>
      <c r="W176" s="4"/>
      <c r="X176" s="4"/>
      <c r="Y176" s="4"/>
      <c r="Z176" s="4"/>
      <c r="AA176" s="4"/>
      <c r="AB176" s="4"/>
      <c r="AC176" s="4"/>
      <c r="AD176" s="4"/>
      <c r="AE176" s="4"/>
      <c r="AF176" s="4"/>
      <c r="AG176" s="4"/>
      <c r="AH176" s="4"/>
      <c r="AI176" s="4"/>
      <c r="AJ176" s="4"/>
      <c r="AK176" s="4"/>
      <c r="AL176" s="4" t="s">
        <v>243</v>
      </c>
      <c r="AM176" s="15"/>
    </row>
    <row r="177" spans="1:39">
      <c r="A177" s="2" t="s">
        <v>4</v>
      </c>
      <c r="B177" s="9" t="s">
        <v>116</v>
      </c>
      <c r="C177" s="9" t="s">
        <v>117</v>
      </c>
      <c r="D177" s="9"/>
      <c r="E177" s="2"/>
      <c r="F177" s="2"/>
      <c r="G177" s="2"/>
      <c r="H177" s="2"/>
      <c r="I177" s="2"/>
      <c r="J177" s="2"/>
      <c r="K177" s="2" t="s">
        <v>139</v>
      </c>
      <c r="L177" s="2"/>
      <c r="M177" s="2"/>
      <c r="N177" s="2"/>
      <c r="O177" s="2" t="s">
        <v>139</v>
      </c>
      <c r="P177" s="2"/>
      <c r="Q177" s="2"/>
      <c r="R177" s="2"/>
      <c r="S177" s="2" t="s">
        <v>140</v>
      </c>
      <c r="T177" s="2"/>
      <c r="U177" s="2"/>
      <c r="V177" s="2"/>
      <c r="W177" s="2"/>
      <c r="X177" s="2"/>
      <c r="Y177" s="2"/>
      <c r="Z177" s="2"/>
      <c r="AA177" s="2"/>
      <c r="AB177" s="2"/>
      <c r="AC177" s="2"/>
      <c r="AD177" s="2"/>
      <c r="AE177" s="2"/>
      <c r="AF177" s="2"/>
      <c r="AG177" s="2"/>
      <c r="AH177" s="2"/>
      <c r="AI177" s="4"/>
      <c r="AJ177" s="4"/>
      <c r="AK177" s="4"/>
      <c r="AL177" s="2" t="s">
        <v>140</v>
      </c>
      <c r="AM177" s="15"/>
    </row>
    <row r="178" spans="1:39">
      <c r="A178" s="2" t="s">
        <v>4</v>
      </c>
      <c r="B178" s="9" t="s">
        <v>116</v>
      </c>
      <c r="C178" s="9" t="s">
        <v>118</v>
      </c>
      <c r="D178" s="9"/>
      <c r="E178" s="2"/>
      <c r="F178" s="2"/>
      <c r="G178" s="2"/>
      <c r="H178" s="2"/>
      <c r="I178" s="2"/>
      <c r="J178" s="2"/>
      <c r="K178" s="2" t="s">
        <v>139</v>
      </c>
      <c r="L178" s="2"/>
      <c r="M178" s="2"/>
      <c r="N178" s="2"/>
      <c r="O178" s="2" t="s">
        <v>139</v>
      </c>
      <c r="P178" s="2"/>
      <c r="Q178" s="2"/>
      <c r="R178" s="2"/>
      <c r="S178" s="2"/>
      <c r="T178" s="2"/>
      <c r="U178" s="2"/>
      <c r="V178" s="2"/>
      <c r="W178" s="2"/>
      <c r="X178" s="2"/>
      <c r="Y178" s="2"/>
      <c r="Z178" s="2"/>
      <c r="AA178" s="2"/>
      <c r="AB178" s="2"/>
      <c r="AC178" s="2"/>
      <c r="AD178" s="2"/>
      <c r="AE178" s="2"/>
      <c r="AF178" s="2"/>
      <c r="AG178" s="2"/>
      <c r="AH178" s="2"/>
      <c r="AI178" s="4"/>
      <c r="AJ178" s="4"/>
      <c r="AK178" s="4"/>
      <c r="AL178" s="4" t="s">
        <v>162</v>
      </c>
      <c r="AM178" s="15"/>
    </row>
    <row r="179" spans="1:39">
      <c r="A179" s="2" t="s">
        <v>28</v>
      </c>
      <c r="B179" s="9" t="s">
        <v>64</v>
      </c>
      <c r="C179" s="9" t="s">
        <v>66</v>
      </c>
      <c r="D179" s="9"/>
      <c r="E179" s="2"/>
      <c r="F179" s="2"/>
      <c r="G179" s="2"/>
      <c r="H179" s="2"/>
      <c r="I179" s="2"/>
      <c r="J179" s="2"/>
      <c r="K179" s="4" t="s">
        <v>280</v>
      </c>
      <c r="L179" s="4"/>
      <c r="M179" s="4"/>
      <c r="N179" s="4"/>
      <c r="O179" s="2" t="s">
        <v>280</v>
      </c>
      <c r="P179" s="2"/>
      <c r="Q179" s="2"/>
      <c r="R179" s="2"/>
      <c r="S179" s="4"/>
      <c r="T179" s="4"/>
      <c r="U179" s="4"/>
      <c r="V179" s="4"/>
      <c r="W179" s="4"/>
      <c r="X179" s="4"/>
      <c r="Y179" s="4"/>
      <c r="Z179" s="4"/>
      <c r="AA179" s="4"/>
      <c r="AB179" s="4"/>
      <c r="AC179" s="4"/>
      <c r="AD179" s="4"/>
      <c r="AE179" s="4"/>
      <c r="AF179" s="4"/>
      <c r="AG179" s="4"/>
      <c r="AH179" s="4"/>
      <c r="AI179" s="6" t="s">
        <v>28</v>
      </c>
      <c r="AJ179" s="6"/>
      <c r="AK179" s="6"/>
      <c r="AL179" s="4" t="s">
        <v>232</v>
      </c>
      <c r="AM179" s="15"/>
    </row>
    <row r="180" spans="1:39">
      <c r="A180" s="2" t="s">
        <v>4</v>
      </c>
      <c r="B180" s="9" t="s">
        <v>64</v>
      </c>
      <c r="C180" s="9" t="s">
        <v>68</v>
      </c>
      <c r="D180" s="9"/>
      <c r="E180" s="2"/>
      <c r="F180" s="2"/>
      <c r="G180" s="2"/>
      <c r="H180" s="2"/>
      <c r="I180" s="2"/>
      <c r="J180" s="2"/>
      <c r="K180" s="4" t="s">
        <v>4</v>
      </c>
      <c r="L180" s="4"/>
      <c r="M180" s="4"/>
      <c r="N180" s="4"/>
      <c r="O180" s="2" t="s">
        <v>4</v>
      </c>
      <c r="P180" s="2"/>
      <c r="Q180" s="2"/>
      <c r="R180" s="2"/>
      <c r="S180" s="4"/>
      <c r="T180" s="4"/>
      <c r="U180" s="4"/>
      <c r="V180" s="4"/>
      <c r="W180" s="4"/>
      <c r="X180" s="4"/>
      <c r="Y180" s="4"/>
      <c r="Z180" s="4"/>
      <c r="AA180" s="4"/>
      <c r="AB180" s="4"/>
      <c r="AC180" s="4"/>
      <c r="AD180" s="4"/>
      <c r="AE180" s="4"/>
      <c r="AF180" s="4"/>
      <c r="AG180" s="4"/>
      <c r="AH180" s="4"/>
      <c r="AI180" s="4"/>
      <c r="AJ180" s="4"/>
      <c r="AK180" s="4"/>
      <c r="AL180" s="4" t="s">
        <v>4</v>
      </c>
      <c r="AM180" s="15"/>
    </row>
    <row r="181" spans="1:39">
      <c r="A181" s="2" t="s">
        <v>28</v>
      </c>
      <c r="B181" s="9" t="s">
        <v>64</v>
      </c>
      <c r="C181" s="9" t="s">
        <v>65</v>
      </c>
      <c r="D181" s="9"/>
      <c r="E181" s="2"/>
      <c r="F181" s="2"/>
      <c r="G181" s="2"/>
      <c r="H181" s="2"/>
      <c r="I181" s="2"/>
      <c r="J181" s="2"/>
      <c r="K181" s="6" t="s">
        <v>28</v>
      </c>
      <c r="L181" s="6"/>
      <c r="M181" s="6"/>
      <c r="N181" s="6"/>
      <c r="O181" s="6" t="s">
        <v>28</v>
      </c>
      <c r="P181" s="6"/>
      <c r="Q181" s="6"/>
      <c r="R181" s="6"/>
      <c r="S181" s="6" t="s">
        <v>28</v>
      </c>
      <c r="T181" s="6"/>
      <c r="U181" s="6"/>
      <c r="V181" s="6"/>
      <c r="W181" s="6"/>
      <c r="X181" s="6"/>
      <c r="Y181" s="6"/>
      <c r="Z181" s="6"/>
      <c r="AA181" s="6"/>
      <c r="AB181" s="6"/>
      <c r="AC181" s="6"/>
      <c r="AD181" s="6"/>
      <c r="AE181" s="6"/>
      <c r="AF181" s="6"/>
      <c r="AG181" s="6"/>
      <c r="AH181" s="6"/>
      <c r="AI181" s="6" t="s">
        <v>28</v>
      </c>
      <c r="AJ181" s="6"/>
      <c r="AK181" s="6"/>
      <c r="AL181" s="6" t="s">
        <v>28</v>
      </c>
      <c r="AM181" s="15"/>
    </row>
    <row r="182" spans="1:39">
      <c r="A182" s="2" t="s">
        <v>28</v>
      </c>
      <c r="B182" s="9" t="s">
        <v>64</v>
      </c>
      <c r="C182" s="9" t="s">
        <v>67</v>
      </c>
      <c r="D182" s="9"/>
      <c r="E182" s="2"/>
      <c r="F182" s="2"/>
      <c r="G182" s="2"/>
      <c r="H182" s="2"/>
      <c r="I182" s="2"/>
      <c r="J182" s="2"/>
      <c r="K182" s="4" t="s">
        <v>280</v>
      </c>
      <c r="L182" s="4"/>
      <c r="M182" s="4"/>
      <c r="N182" s="4"/>
      <c r="O182" s="2" t="s">
        <v>280</v>
      </c>
      <c r="P182" s="2"/>
      <c r="Q182" s="2"/>
      <c r="R182" s="2"/>
      <c r="S182" s="4"/>
      <c r="T182" s="4"/>
      <c r="U182" s="4"/>
      <c r="V182" s="4"/>
      <c r="W182" s="4"/>
      <c r="X182" s="4"/>
      <c r="Y182" s="4"/>
      <c r="Z182" s="4"/>
      <c r="AA182" s="4"/>
      <c r="AB182" s="4"/>
      <c r="AC182" s="4"/>
      <c r="AD182" s="4"/>
      <c r="AE182" s="4"/>
      <c r="AF182" s="4"/>
      <c r="AG182" s="4"/>
      <c r="AH182" s="4"/>
      <c r="AI182" s="4"/>
      <c r="AJ182" s="4"/>
      <c r="AK182" s="4"/>
      <c r="AL182" s="2" t="s">
        <v>280</v>
      </c>
      <c r="AM182" s="15"/>
    </row>
  </sheetData>
  <conditionalFormatting sqref="E154:N154 P154:AK154 E70:J71 L70:AK71 E134:J134 L134:AK134 E135:AK146 E148:AK152 E147:J147 L147:AK147 E153:J153 L153:AK153 E155:AK163 E164:J164 L164:AK164 E165:AK182 E1:AL1 E72:AK133 E2:AK69">
    <cfRule type="containsBlanks" dxfId="76" priority="13">
      <formula>LEN(TRIM(E1))=0</formula>
    </cfRule>
  </conditionalFormatting>
  <conditionalFormatting sqref="O154">
    <cfRule type="containsBlanks" dxfId="75" priority="12">
      <formula>LEN(TRIM(O154))=0</formula>
    </cfRule>
  </conditionalFormatting>
  <conditionalFormatting sqref="K70">
    <cfRule type="containsBlanks" dxfId="74" priority="11">
      <formula>LEN(TRIM(K70))=0</formula>
    </cfRule>
  </conditionalFormatting>
  <conditionalFormatting sqref="A1:A12 A14:A93 A95:A98 A100:A182">
    <cfRule type="containsBlanks" dxfId="73" priority="10">
      <formula>LEN(TRIM(A1))=0</formula>
    </cfRule>
  </conditionalFormatting>
  <conditionalFormatting sqref="K71">
    <cfRule type="containsBlanks" dxfId="72" priority="9">
      <formula>LEN(TRIM(K71))=0</formula>
    </cfRule>
  </conditionalFormatting>
  <conditionalFormatting sqref="K134">
    <cfRule type="containsBlanks" dxfId="71" priority="8">
      <formula>LEN(TRIM(K134))=0</formula>
    </cfRule>
  </conditionalFormatting>
  <conditionalFormatting sqref="K147">
    <cfRule type="containsBlanks" dxfId="70" priority="7">
      <formula>LEN(TRIM(K147))=0</formula>
    </cfRule>
  </conditionalFormatting>
  <conditionalFormatting sqref="K153">
    <cfRule type="containsBlanks" dxfId="69" priority="6">
      <formula>LEN(TRIM(K153))=0</formula>
    </cfRule>
  </conditionalFormatting>
  <conditionalFormatting sqref="K164">
    <cfRule type="containsBlanks" dxfId="68" priority="5">
      <formula>LEN(TRIM(K164))=0</formula>
    </cfRule>
  </conditionalFormatting>
  <conditionalFormatting sqref="A13">
    <cfRule type="containsBlanks" dxfId="67" priority="4">
      <formula>LEN(TRIM(A13))=0</formula>
    </cfRule>
  </conditionalFormatting>
  <conditionalFormatting sqref="A94">
    <cfRule type="containsBlanks" dxfId="66" priority="3">
      <formula>LEN(TRIM(A94))=0</formula>
    </cfRule>
  </conditionalFormatting>
  <conditionalFormatting sqref="A99">
    <cfRule type="containsBlanks" dxfId="65" priority="2">
      <formula>LEN(TRIM(A99))=0</formula>
    </cfRule>
  </conditionalFormatting>
  <conditionalFormatting sqref="AL2:AL182">
    <cfRule type="containsBlanks" dxfId="64" priority="1">
      <formula>LEN(TRIM(AL2))=0</formula>
    </cfRule>
  </conditionalFormatting>
  <pageMargins left="0.75" right="0.75" top="1" bottom="1" header="0.5" footer="0.5"/>
  <legacyDrawing r:id="rId1"/>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5"/>
  <sheetViews>
    <sheetView workbookViewId="0">
      <pane xSplit="3" ySplit="1" topLeftCell="D2" activePane="bottomRight" state="frozenSplit"/>
      <selection pane="topRight" activeCell="C1" sqref="C1"/>
      <selection pane="bottomLeft" activeCell="A3" sqref="A3"/>
      <selection pane="bottomRight" activeCell="C87" sqref="C87"/>
    </sheetView>
  </sheetViews>
  <sheetFormatPr baseColWidth="10" defaultColWidth="7.42578125" defaultRowHeight="15" x14ac:dyDescent="0"/>
  <cols>
    <col min="1" max="1" width="16.85546875" bestFit="1" customWidth="1"/>
    <col min="2" max="2" width="20.7109375" bestFit="1" customWidth="1"/>
    <col min="3" max="3" width="56.5703125" bestFit="1" customWidth="1"/>
    <col min="4" max="4" width="50.42578125" style="1" bestFit="1" customWidth="1"/>
    <col min="5" max="5" width="19.85546875" style="1" bestFit="1" customWidth="1"/>
    <col min="6" max="6" width="15.7109375" style="22" customWidth="1"/>
    <col min="7" max="7" width="15.7109375" style="9" customWidth="1"/>
    <col min="8" max="8" width="15.7109375" style="23" customWidth="1"/>
    <col min="9" max="9" width="15.7109375" style="29" customWidth="1"/>
    <col min="10" max="11" width="15.7109375" style="38" customWidth="1"/>
    <col min="12" max="12" width="11.28515625" style="10" bestFit="1" customWidth="1"/>
    <col min="13" max="13" width="7.42578125" style="17"/>
  </cols>
  <sheetData>
    <row r="1" spans="1:13" s="17" customFormat="1" ht="48">
      <c r="A1" t="s">
        <v>302</v>
      </c>
      <c r="B1" t="s">
        <v>303</v>
      </c>
      <c r="C1" t="s">
        <v>1</v>
      </c>
      <c r="D1" s="1" t="s">
        <v>119</v>
      </c>
      <c r="E1" s="1" t="s">
        <v>147</v>
      </c>
      <c r="F1" s="33" t="s">
        <v>271</v>
      </c>
      <c r="G1" s="34" t="s">
        <v>272</v>
      </c>
      <c r="H1" s="35" t="s">
        <v>273</v>
      </c>
      <c r="I1" s="36" t="s">
        <v>274</v>
      </c>
      <c r="J1" s="37" t="s">
        <v>275</v>
      </c>
      <c r="K1" s="39" t="s">
        <v>279</v>
      </c>
    </row>
    <row r="2" spans="1:13" s="17" customFormat="1">
      <c r="A2" s="9" t="s">
        <v>100</v>
      </c>
      <c r="B2" s="9" t="s">
        <v>308</v>
      </c>
      <c r="C2" s="9" t="s">
        <v>101</v>
      </c>
      <c r="D2" s="25" t="s">
        <v>138</v>
      </c>
      <c r="E2" s="4" t="s">
        <v>232</v>
      </c>
      <c r="F2" s="22"/>
      <c r="G2" s="9"/>
      <c r="H2" s="23"/>
      <c r="I2" s="22"/>
      <c r="J2" s="23"/>
      <c r="K2" s="38"/>
    </row>
    <row r="3" spans="1:13">
      <c r="A3" s="9" t="s">
        <v>100</v>
      </c>
      <c r="B3" s="9" t="s">
        <v>308</v>
      </c>
      <c r="C3" s="9" t="s">
        <v>18</v>
      </c>
      <c r="D3" s="25"/>
      <c r="E3" s="4" t="s">
        <v>236</v>
      </c>
      <c r="I3" s="22"/>
      <c r="J3" s="23"/>
      <c r="L3" s="17"/>
      <c r="M3"/>
    </row>
    <row r="4" spans="1:13">
      <c r="A4" s="9" t="s">
        <v>100</v>
      </c>
      <c r="B4" s="9" t="s">
        <v>308</v>
      </c>
      <c r="C4" s="9" t="s">
        <v>19</v>
      </c>
      <c r="D4" s="25"/>
      <c r="E4" s="4" t="s">
        <v>236</v>
      </c>
      <c r="I4" s="22"/>
      <c r="J4" s="23"/>
      <c r="L4" s="17"/>
      <c r="M4"/>
    </row>
    <row r="5" spans="1:13">
      <c r="A5" s="9" t="s">
        <v>100</v>
      </c>
      <c r="B5" s="19" t="s">
        <v>307</v>
      </c>
      <c r="C5" s="10" t="s">
        <v>304</v>
      </c>
      <c r="D5" s="15"/>
      <c r="E5" s="2" t="s">
        <v>28</v>
      </c>
      <c r="F5" s="29"/>
      <c r="G5" s="31"/>
      <c r="H5" s="30"/>
      <c r="I5" s="22"/>
      <c r="J5" s="23"/>
      <c r="K5" s="40"/>
      <c r="L5" s="17"/>
      <c r="M5"/>
    </row>
    <row r="6" spans="1:13">
      <c r="A6" s="9" t="s">
        <v>100</v>
      </c>
      <c r="B6" s="9" t="s">
        <v>307</v>
      </c>
      <c r="C6" s="9" t="s">
        <v>93</v>
      </c>
      <c r="D6" s="25" t="s">
        <v>246</v>
      </c>
      <c r="E6" s="2" t="s">
        <v>28</v>
      </c>
      <c r="I6" s="22"/>
      <c r="J6" s="23"/>
      <c r="L6" s="17"/>
      <c r="M6"/>
    </row>
    <row r="7" spans="1:13">
      <c r="A7" s="9" t="s">
        <v>100</v>
      </c>
      <c r="B7" s="9" t="s">
        <v>307</v>
      </c>
      <c r="C7" s="9" t="s">
        <v>21</v>
      </c>
      <c r="D7" s="25" t="s">
        <v>276</v>
      </c>
      <c r="E7" s="2" t="s">
        <v>28</v>
      </c>
      <c r="I7" s="22"/>
      <c r="J7" s="23"/>
      <c r="L7" s="17"/>
      <c r="M7"/>
    </row>
    <row r="8" spans="1:13">
      <c r="A8" s="9" t="s">
        <v>100</v>
      </c>
      <c r="B8" s="9" t="s">
        <v>307</v>
      </c>
      <c r="C8" s="9" t="s">
        <v>141</v>
      </c>
      <c r="D8" s="25"/>
      <c r="E8" s="4" t="s">
        <v>236</v>
      </c>
      <c r="I8" s="22"/>
      <c r="J8" s="23"/>
      <c r="L8" s="17"/>
      <c r="M8"/>
    </row>
    <row r="9" spans="1:13">
      <c r="A9" s="9" t="s">
        <v>100</v>
      </c>
      <c r="B9" s="9" t="s">
        <v>307</v>
      </c>
      <c r="C9" s="9" t="s">
        <v>94</v>
      </c>
      <c r="D9" s="15" t="s">
        <v>248</v>
      </c>
      <c r="E9" s="2" t="s">
        <v>28</v>
      </c>
      <c r="I9" s="22"/>
      <c r="J9" s="23"/>
      <c r="L9" s="17"/>
      <c r="M9"/>
    </row>
    <row r="10" spans="1:13">
      <c r="A10" s="9" t="s">
        <v>100</v>
      </c>
      <c r="B10" s="28" t="s">
        <v>307</v>
      </c>
      <c r="C10" s="9" t="s">
        <v>306</v>
      </c>
      <c r="D10" s="25"/>
      <c r="E10" s="2" t="s">
        <v>28</v>
      </c>
      <c r="I10" s="22"/>
      <c r="J10" s="23"/>
      <c r="L10" s="17"/>
      <c r="M10"/>
    </row>
    <row r="11" spans="1:13">
      <c r="A11" s="9" t="s">
        <v>27</v>
      </c>
      <c r="B11" s="9" t="s">
        <v>308</v>
      </c>
      <c r="C11" s="9" t="s">
        <v>11</v>
      </c>
      <c r="D11" s="25" t="s">
        <v>120</v>
      </c>
      <c r="E11" s="2" t="s">
        <v>28</v>
      </c>
      <c r="I11" s="22"/>
      <c r="J11" s="23"/>
      <c r="L11" s="17"/>
      <c r="M11"/>
    </row>
    <row r="12" spans="1:13">
      <c r="A12" s="9" t="s">
        <v>27</v>
      </c>
      <c r="B12" s="9" t="s">
        <v>307</v>
      </c>
      <c r="C12" s="9" t="s">
        <v>309</v>
      </c>
      <c r="D12" s="25" t="s">
        <v>310</v>
      </c>
      <c r="E12" s="2" t="s">
        <v>28</v>
      </c>
      <c r="I12" s="22"/>
      <c r="J12" s="23"/>
      <c r="L12" s="17"/>
      <c r="M12"/>
    </row>
    <row r="13" spans="1:13">
      <c r="A13" s="9" t="s">
        <v>27</v>
      </c>
      <c r="B13" s="9" t="s">
        <v>307</v>
      </c>
      <c r="C13" s="9" t="s">
        <v>201</v>
      </c>
      <c r="D13" s="25"/>
      <c r="E13" s="2" t="s">
        <v>277</v>
      </c>
      <c r="I13" s="22"/>
      <c r="J13" s="23"/>
      <c r="L13" s="17"/>
      <c r="M13"/>
    </row>
    <row r="14" spans="1:13">
      <c r="A14" s="9" t="s">
        <v>27</v>
      </c>
      <c r="B14" s="9"/>
      <c r="C14" s="9" t="s">
        <v>73</v>
      </c>
      <c r="D14" s="25"/>
      <c r="E14" s="4" t="s">
        <v>277</v>
      </c>
      <c r="I14" s="22"/>
      <c r="J14" s="23"/>
      <c r="L14" s="17"/>
      <c r="M14"/>
    </row>
    <row r="15" spans="1:13">
      <c r="A15" s="9" t="s">
        <v>146</v>
      </c>
      <c r="B15" s="9" t="s">
        <v>311</v>
      </c>
      <c r="C15" s="9" t="s">
        <v>149</v>
      </c>
      <c r="D15" s="25"/>
      <c r="E15" s="6" t="s">
        <v>28</v>
      </c>
      <c r="I15" s="22"/>
      <c r="J15" s="23"/>
      <c r="L15" s="17"/>
      <c r="M15"/>
    </row>
    <row r="16" spans="1:13">
      <c r="A16" s="9" t="s">
        <v>146</v>
      </c>
      <c r="B16" s="9" t="s">
        <v>311</v>
      </c>
      <c r="C16" s="9" t="s">
        <v>238</v>
      </c>
      <c r="D16" s="25"/>
      <c r="E16" s="6" t="s">
        <v>253</v>
      </c>
      <c r="I16" s="22"/>
      <c r="J16" s="23"/>
      <c r="L16" s="17"/>
      <c r="M16"/>
    </row>
    <row r="17" spans="1:13">
      <c r="A17" s="9" t="s">
        <v>146</v>
      </c>
      <c r="B17" s="9" t="s">
        <v>311</v>
      </c>
      <c r="C17" s="9" t="s">
        <v>148</v>
      </c>
      <c r="D17" s="25"/>
      <c r="E17" s="6" t="s">
        <v>28</v>
      </c>
      <c r="I17" s="22"/>
      <c r="J17" s="23"/>
      <c r="L17" s="17"/>
      <c r="M17"/>
    </row>
    <row r="18" spans="1:13">
      <c r="A18" s="9" t="s">
        <v>146</v>
      </c>
      <c r="B18" s="9" t="s">
        <v>308</v>
      </c>
      <c r="C18" s="9" t="s">
        <v>113</v>
      </c>
      <c r="D18" s="25"/>
      <c r="E18" s="4" t="s">
        <v>277</v>
      </c>
      <c r="I18" s="22"/>
      <c r="J18" s="23"/>
      <c r="L18" s="17"/>
      <c r="M18"/>
    </row>
    <row r="19" spans="1:13">
      <c r="A19" s="9" t="s">
        <v>146</v>
      </c>
      <c r="B19" s="9" t="s">
        <v>308</v>
      </c>
      <c r="C19" s="9" t="s">
        <v>46</v>
      </c>
      <c r="D19" s="25" t="s">
        <v>47</v>
      </c>
      <c r="E19" s="2" t="s">
        <v>28</v>
      </c>
      <c r="I19" s="22"/>
      <c r="J19" s="23"/>
      <c r="L19" s="17"/>
      <c r="M19"/>
    </row>
    <row r="20" spans="1:13">
      <c r="A20" s="9" t="s">
        <v>146</v>
      </c>
      <c r="B20" s="9" t="s">
        <v>308</v>
      </c>
      <c r="C20" s="9" t="s">
        <v>115</v>
      </c>
      <c r="D20" s="25"/>
      <c r="E20" s="2" t="s">
        <v>28</v>
      </c>
      <c r="I20" s="22"/>
      <c r="J20" s="23"/>
      <c r="L20" s="17"/>
      <c r="M20"/>
    </row>
    <row r="21" spans="1:13">
      <c r="A21" s="9" t="s">
        <v>146</v>
      </c>
      <c r="B21" s="9" t="s">
        <v>308</v>
      </c>
      <c r="C21" s="9" t="s">
        <v>157</v>
      </c>
      <c r="D21" s="25" t="s">
        <v>158</v>
      </c>
      <c r="E21" s="2" t="s">
        <v>28</v>
      </c>
      <c r="I21" s="22"/>
      <c r="J21" s="23"/>
      <c r="L21" s="17"/>
      <c r="M21"/>
    </row>
    <row r="22" spans="1:13">
      <c r="A22" s="9" t="s">
        <v>146</v>
      </c>
      <c r="B22" s="9" t="s">
        <v>308</v>
      </c>
      <c r="C22" s="9" t="s">
        <v>86</v>
      </c>
      <c r="D22" s="25"/>
      <c r="E22" s="2" t="s">
        <v>28</v>
      </c>
      <c r="I22" s="22"/>
      <c r="J22" s="23"/>
      <c r="L22" s="17"/>
      <c r="M22"/>
    </row>
    <row r="23" spans="1:13">
      <c r="A23" s="9" t="s">
        <v>20</v>
      </c>
      <c r="B23" s="9" t="s">
        <v>312</v>
      </c>
      <c r="C23" s="9" t="s">
        <v>122</v>
      </c>
      <c r="D23" s="25"/>
      <c r="E23" s="2" t="s">
        <v>28</v>
      </c>
      <c r="I23" s="22"/>
      <c r="J23" s="23"/>
      <c r="L23" s="17"/>
      <c r="M23"/>
    </row>
    <row r="24" spans="1:13">
      <c r="A24" s="9" t="s">
        <v>20</v>
      </c>
      <c r="B24" s="9" t="s">
        <v>312</v>
      </c>
      <c r="C24" s="9" t="s">
        <v>127</v>
      </c>
      <c r="D24" s="25"/>
      <c r="E24" s="2" t="s">
        <v>28</v>
      </c>
      <c r="I24" s="22"/>
      <c r="J24" s="23"/>
      <c r="L24" s="17"/>
      <c r="M24"/>
    </row>
    <row r="25" spans="1:13">
      <c r="A25" s="9" t="s">
        <v>20</v>
      </c>
      <c r="B25" s="9" t="s">
        <v>314</v>
      </c>
      <c r="C25" s="9" t="s">
        <v>124</v>
      </c>
      <c r="D25" s="25"/>
      <c r="E25" s="2" t="s">
        <v>28</v>
      </c>
      <c r="I25" s="22"/>
      <c r="J25" s="23"/>
      <c r="L25" s="17"/>
      <c r="M25"/>
    </row>
    <row r="26" spans="1:13">
      <c r="A26" s="9" t="s">
        <v>20</v>
      </c>
      <c r="B26" s="9" t="s">
        <v>314</v>
      </c>
      <c r="C26" s="9" t="s">
        <v>126</v>
      </c>
      <c r="D26" s="25"/>
      <c r="E26" s="2" t="s">
        <v>28</v>
      </c>
      <c r="I26" s="22"/>
      <c r="J26" s="23"/>
      <c r="L26" s="17"/>
      <c r="M26"/>
    </row>
    <row r="27" spans="1:13">
      <c r="A27" s="9" t="s">
        <v>20</v>
      </c>
      <c r="B27" s="9" t="s">
        <v>314</v>
      </c>
      <c r="C27" s="9" t="s">
        <v>240</v>
      </c>
      <c r="D27" s="25"/>
      <c r="E27" s="4" t="s">
        <v>232</v>
      </c>
      <c r="I27" s="22"/>
      <c r="J27" s="23"/>
      <c r="L27" s="17"/>
      <c r="M27"/>
    </row>
    <row r="28" spans="1:13">
      <c r="A28" s="9" t="s">
        <v>20</v>
      </c>
      <c r="B28" s="9" t="s">
        <v>313</v>
      </c>
      <c r="C28" s="9" t="s">
        <v>70</v>
      </c>
      <c r="D28" s="25"/>
      <c r="E28" s="2" t="s">
        <v>28</v>
      </c>
      <c r="I28" s="22"/>
      <c r="J28" s="23"/>
      <c r="L28" s="17"/>
      <c r="M28"/>
    </row>
    <row r="29" spans="1:13">
      <c r="A29" s="9" t="s">
        <v>20</v>
      </c>
      <c r="B29" s="9" t="s">
        <v>315</v>
      </c>
      <c r="C29" s="9" t="s">
        <v>159</v>
      </c>
      <c r="D29" s="25" t="s">
        <v>316</v>
      </c>
      <c r="E29" s="6" t="s">
        <v>280</v>
      </c>
      <c r="I29" s="22"/>
      <c r="J29" s="23"/>
      <c r="L29" s="17"/>
      <c r="M29"/>
    </row>
    <row r="30" spans="1:13">
      <c r="A30" s="9" t="s">
        <v>20</v>
      </c>
      <c r="B30" s="9" t="s">
        <v>315</v>
      </c>
      <c r="C30" s="9" t="s">
        <v>131</v>
      </c>
      <c r="D30" s="25"/>
      <c r="E30" s="6" t="s">
        <v>28</v>
      </c>
      <c r="I30" s="22"/>
      <c r="J30" s="23"/>
      <c r="L30" s="17"/>
      <c r="M30"/>
    </row>
    <row r="31" spans="1:13">
      <c r="A31" s="9" t="s">
        <v>20</v>
      </c>
      <c r="B31" s="9" t="s">
        <v>315</v>
      </c>
      <c r="C31" s="9" t="s">
        <v>132</v>
      </c>
      <c r="D31" s="25"/>
      <c r="E31" s="6" t="s">
        <v>28</v>
      </c>
      <c r="I31" s="22"/>
      <c r="J31" s="23"/>
      <c r="L31" s="17"/>
      <c r="M31"/>
    </row>
    <row r="32" spans="1:13">
      <c r="A32" s="9" t="s">
        <v>20</v>
      </c>
      <c r="B32" s="9" t="s">
        <v>317</v>
      </c>
      <c r="C32" s="9" t="s">
        <v>55</v>
      </c>
      <c r="D32" s="25"/>
      <c r="E32" s="4" t="s">
        <v>236</v>
      </c>
      <c r="I32" s="22"/>
      <c r="J32" s="23"/>
      <c r="L32" s="17"/>
      <c r="M32"/>
    </row>
    <row r="33" spans="1:13">
      <c r="A33" s="9" t="s">
        <v>20</v>
      </c>
      <c r="B33" s="9" t="s">
        <v>317</v>
      </c>
      <c r="C33" s="9" t="s">
        <v>121</v>
      </c>
      <c r="D33" s="25"/>
      <c r="E33" s="6" t="s">
        <v>28</v>
      </c>
      <c r="I33" s="22"/>
      <c r="J33" s="23"/>
      <c r="L33" s="17"/>
      <c r="M33"/>
    </row>
    <row r="34" spans="1:13">
      <c r="A34" s="9" t="s">
        <v>20</v>
      </c>
      <c r="B34" s="9" t="s">
        <v>317</v>
      </c>
      <c r="C34" s="9" t="s">
        <v>123</v>
      </c>
      <c r="D34" s="25"/>
      <c r="E34" s="2" t="s">
        <v>28</v>
      </c>
      <c r="I34" s="22"/>
      <c r="J34" s="23"/>
      <c r="L34" s="17"/>
      <c r="M34"/>
    </row>
    <row r="35" spans="1:13">
      <c r="A35" s="9" t="s">
        <v>20</v>
      </c>
      <c r="B35" s="9" t="s">
        <v>317</v>
      </c>
      <c r="C35" s="9" t="s">
        <v>125</v>
      </c>
      <c r="D35" s="25"/>
      <c r="E35" s="4" t="s">
        <v>236</v>
      </c>
      <c r="I35" s="22"/>
      <c r="J35" s="23"/>
      <c r="L35" s="17"/>
      <c r="M35"/>
    </row>
    <row r="36" spans="1:13">
      <c r="A36" s="9" t="s">
        <v>20</v>
      </c>
      <c r="B36" s="9" t="s">
        <v>317</v>
      </c>
      <c r="C36" s="9" t="s">
        <v>130</v>
      </c>
      <c r="D36" s="25"/>
      <c r="E36" s="4" t="s">
        <v>236</v>
      </c>
      <c r="I36" s="22"/>
      <c r="J36" s="23"/>
      <c r="L36" s="17"/>
      <c r="M36"/>
    </row>
    <row r="37" spans="1:13">
      <c r="A37" s="9" t="s">
        <v>20</v>
      </c>
      <c r="B37" s="9" t="s">
        <v>318</v>
      </c>
      <c r="C37" s="9" t="s">
        <v>128</v>
      </c>
      <c r="D37" s="25"/>
      <c r="E37" s="6" t="s">
        <v>28</v>
      </c>
      <c r="I37" s="22"/>
      <c r="J37" s="23"/>
      <c r="L37" s="17"/>
      <c r="M37"/>
    </row>
    <row r="38" spans="1:13">
      <c r="A38" s="9" t="s">
        <v>20</v>
      </c>
      <c r="B38" s="9" t="s">
        <v>318</v>
      </c>
      <c r="C38" s="9" t="s">
        <v>129</v>
      </c>
      <c r="D38" s="25"/>
      <c r="E38" s="6" t="s">
        <v>28</v>
      </c>
      <c r="I38" s="22"/>
      <c r="J38" s="23"/>
      <c r="L38" s="17"/>
      <c r="M38"/>
    </row>
    <row r="39" spans="1:13">
      <c r="A39" s="9" t="s">
        <v>20</v>
      </c>
      <c r="B39" s="9" t="s">
        <v>318</v>
      </c>
      <c r="C39" s="9" t="s">
        <v>142</v>
      </c>
      <c r="D39" s="25"/>
      <c r="E39" s="4" t="s">
        <v>280</v>
      </c>
      <c r="I39" s="22"/>
      <c r="J39" s="23"/>
      <c r="L39" s="17"/>
      <c r="M39"/>
    </row>
    <row r="40" spans="1:13">
      <c r="A40" s="9" t="s">
        <v>20</v>
      </c>
      <c r="B40" s="9"/>
      <c r="C40" s="9" t="s">
        <v>110</v>
      </c>
      <c r="D40" s="25"/>
      <c r="E40" s="4" t="s">
        <v>280</v>
      </c>
      <c r="I40" s="22"/>
      <c r="J40" s="23"/>
      <c r="L40" s="17"/>
      <c r="M40"/>
    </row>
    <row r="41" spans="1:13">
      <c r="A41" s="9" t="s">
        <v>20</v>
      </c>
      <c r="B41" s="9"/>
      <c r="C41" s="9" t="s">
        <v>54</v>
      </c>
      <c r="D41" s="25"/>
      <c r="E41" s="4" t="s">
        <v>280</v>
      </c>
      <c r="I41" s="22"/>
      <c r="J41" s="23"/>
      <c r="L41" s="17"/>
      <c r="M41"/>
    </row>
    <row r="42" spans="1:13">
      <c r="A42" s="9" t="s">
        <v>74</v>
      </c>
      <c r="B42" s="9" t="s">
        <v>312</v>
      </c>
      <c r="C42" s="9" t="s">
        <v>75</v>
      </c>
      <c r="D42" s="25"/>
      <c r="E42" s="6" t="s">
        <v>28</v>
      </c>
      <c r="I42" s="22"/>
      <c r="J42" s="23"/>
      <c r="L42" s="17"/>
      <c r="M42"/>
    </row>
    <row r="43" spans="1:13">
      <c r="A43" s="9" t="s">
        <v>74</v>
      </c>
      <c r="B43" s="9" t="s">
        <v>314</v>
      </c>
      <c r="C43" s="9" t="s">
        <v>76</v>
      </c>
      <c r="D43" s="25"/>
      <c r="E43" s="2" t="s">
        <v>28</v>
      </c>
      <c r="I43" s="22"/>
      <c r="J43" s="23"/>
      <c r="L43" s="17"/>
      <c r="M43"/>
    </row>
    <row r="44" spans="1:13">
      <c r="A44" s="9" t="s">
        <v>74</v>
      </c>
      <c r="B44" s="9" t="s">
        <v>313</v>
      </c>
      <c r="C44" s="9" t="s">
        <v>77</v>
      </c>
      <c r="D44" s="25"/>
      <c r="E44" s="6" t="s">
        <v>28</v>
      </c>
      <c r="I44" s="22"/>
      <c r="J44" s="23"/>
      <c r="L44" s="17"/>
      <c r="M44"/>
    </row>
    <row r="45" spans="1:13">
      <c r="A45" s="9" t="s">
        <v>74</v>
      </c>
      <c r="B45" s="9" t="s">
        <v>313</v>
      </c>
      <c r="C45" s="9" t="s">
        <v>300</v>
      </c>
      <c r="D45" s="25"/>
      <c r="E45" s="4" t="s">
        <v>280</v>
      </c>
      <c r="I45" s="22"/>
      <c r="J45" s="23"/>
      <c r="L45" s="17"/>
      <c r="M45"/>
    </row>
    <row r="46" spans="1:13">
      <c r="A46" s="9" t="s">
        <v>52</v>
      </c>
      <c r="B46" s="9" t="s">
        <v>319</v>
      </c>
      <c r="C46" s="9" t="s">
        <v>151</v>
      </c>
      <c r="D46" s="25"/>
      <c r="E46" s="6" t="s">
        <v>28</v>
      </c>
      <c r="I46" s="22"/>
      <c r="J46" s="23"/>
      <c r="L46" s="17"/>
      <c r="M46"/>
    </row>
    <row r="47" spans="1:13">
      <c r="A47" s="9" t="s">
        <v>52</v>
      </c>
      <c r="B47" s="9" t="s">
        <v>308</v>
      </c>
      <c r="C47" s="9" t="s">
        <v>82</v>
      </c>
      <c r="D47" s="25"/>
      <c r="E47" s="4" t="s">
        <v>232</v>
      </c>
      <c r="I47" s="22"/>
      <c r="J47" s="23"/>
      <c r="L47" s="17"/>
      <c r="M47"/>
    </row>
    <row r="48" spans="1:13">
      <c r="A48" s="9" t="s">
        <v>52</v>
      </c>
      <c r="B48" s="9" t="s">
        <v>308</v>
      </c>
      <c r="C48" s="9" t="s">
        <v>53</v>
      </c>
      <c r="D48" s="25"/>
      <c r="E48" s="4" t="s">
        <v>232</v>
      </c>
      <c r="I48" s="22"/>
      <c r="J48" s="23"/>
      <c r="L48" s="17"/>
      <c r="M48"/>
    </row>
    <row r="49" spans="1:13">
      <c r="A49" s="9" t="s">
        <v>52</v>
      </c>
      <c r="B49" s="9" t="s">
        <v>307</v>
      </c>
      <c r="C49" s="9" t="s">
        <v>78</v>
      </c>
      <c r="D49" s="25"/>
      <c r="E49" s="6" t="s">
        <v>28</v>
      </c>
      <c r="I49" s="22"/>
      <c r="J49" s="23"/>
      <c r="L49" s="17"/>
      <c r="M49"/>
    </row>
    <row r="50" spans="1:13">
      <c r="A50" s="9" t="s">
        <v>145</v>
      </c>
      <c r="B50" s="9" t="s">
        <v>308</v>
      </c>
      <c r="C50" s="9" t="s">
        <v>155</v>
      </c>
      <c r="D50" s="25"/>
      <c r="E50" s="2" t="s">
        <v>28</v>
      </c>
      <c r="I50" s="22"/>
      <c r="J50" s="23"/>
      <c r="L50" s="17"/>
      <c r="M50"/>
    </row>
    <row r="51" spans="1:13">
      <c r="A51" s="9" t="s">
        <v>145</v>
      </c>
      <c r="B51" s="9" t="s">
        <v>308</v>
      </c>
      <c r="C51" s="9" t="s">
        <v>92</v>
      </c>
      <c r="D51" s="25"/>
      <c r="E51" s="4" t="s">
        <v>280</v>
      </c>
      <c r="I51" s="22"/>
      <c r="J51" s="23"/>
      <c r="L51" s="17"/>
      <c r="M51"/>
    </row>
    <row r="52" spans="1:13">
      <c r="A52" s="9" t="s">
        <v>145</v>
      </c>
      <c r="B52" s="9" t="s">
        <v>308</v>
      </c>
      <c r="C52" s="9" t="s">
        <v>91</v>
      </c>
      <c r="D52" s="25"/>
      <c r="E52" s="4" t="s">
        <v>232</v>
      </c>
      <c r="I52" s="22"/>
      <c r="J52" s="23"/>
      <c r="L52" s="17"/>
      <c r="M52"/>
    </row>
    <row r="53" spans="1:13">
      <c r="A53" s="12" t="s">
        <v>145</v>
      </c>
      <c r="B53" s="12" t="s">
        <v>308</v>
      </c>
      <c r="C53" s="12" t="s">
        <v>79</v>
      </c>
      <c r="D53" s="26"/>
      <c r="E53" s="8" t="s">
        <v>28</v>
      </c>
      <c r="I53" s="22"/>
      <c r="J53" s="23"/>
      <c r="L53" s="17"/>
      <c r="M53"/>
    </row>
    <row r="54" spans="1:13">
      <c r="A54" s="9" t="s">
        <v>145</v>
      </c>
      <c r="B54" s="9" t="s">
        <v>307</v>
      </c>
      <c r="C54" s="9" t="s">
        <v>72</v>
      </c>
      <c r="D54" s="25"/>
      <c r="E54" s="6" t="s">
        <v>28</v>
      </c>
      <c r="I54" s="22"/>
      <c r="J54" s="23"/>
      <c r="L54" s="17"/>
      <c r="M54"/>
    </row>
    <row r="55" spans="1:13">
      <c r="A55" s="9" t="s">
        <v>145</v>
      </c>
      <c r="B55" s="9"/>
      <c r="C55" s="9" t="s">
        <v>153</v>
      </c>
      <c r="D55" s="25"/>
      <c r="E55" s="2" t="s">
        <v>28</v>
      </c>
      <c r="I55" s="22"/>
      <c r="J55" s="23"/>
      <c r="L55" s="17"/>
      <c r="M55"/>
    </row>
    <row r="56" spans="1:13">
      <c r="A56" s="9" t="s">
        <v>145</v>
      </c>
      <c r="B56" s="9"/>
      <c r="C56" s="9" t="s">
        <v>154</v>
      </c>
      <c r="D56" s="25"/>
      <c r="E56" s="2" t="s">
        <v>28</v>
      </c>
      <c r="I56" s="22"/>
      <c r="J56" s="23"/>
      <c r="L56" s="17"/>
      <c r="M56"/>
    </row>
    <row r="57" spans="1:13">
      <c r="A57" s="9" t="s">
        <v>145</v>
      </c>
      <c r="B57" s="9"/>
      <c r="C57" s="9" t="s">
        <v>90</v>
      </c>
      <c r="D57" s="25"/>
      <c r="E57" s="4" t="s">
        <v>280</v>
      </c>
      <c r="I57" s="22"/>
      <c r="J57" s="23"/>
      <c r="L57" s="17"/>
      <c r="M57"/>
    </row>
    <row r="58" spans="1:13">
      <c r="A58" s="9" t="s">
        <v>145</v>
      </c>
      <c r="B58" s="9"/>
      <c r="C58" s="9" t="s">
        <v>44</v>
      </c>
      <c r="D58" s="25"/>
      <c r="E58" s="2" t="s">
        <v>28</v>
      </c>
      <c r="I58" s="22"/>
      <c r="J58" s="23"/>
      <c r="L58" s="17"/>
      <c r="M58"/>
    </row>
    <row r="59" spans="1:13">
      <c r="A59" s="12" t="s">
        <v>80</v>
      </c>
      <c r="B59" s="12" t="s">
        <v>308</v>
      </c>
      <c r="C59" s="12" t="s">
        <v>144</v>
      </c>
      <c r="D59" s="26"/>
      <c r="E59" s="8" t="s">
        <v>28</v>
      </c>
      <c r="I59" s="22"/>
      <c r="J59" s="23"/>
      <c r="L59" s="17"/>
      <c r="M59"/>
    </row>
    <row r="60" spans="1:13">
      <c r="A60" s="9" t="s">
        <v>80</v>
      </c>
      <c r="B60" s="9" t="s">
        <v>307</v>
      </c>
      <c r="C60" s="9" t="s">
        <v>81</v>
      </c>
      <c r="D60" s="25" t="s">
        <v>250</v>
      </c>
      <c r="E60" s="8" t="s">
        <v>28</v>
      </c>
      <c r="I60" s="22"/>
      <c r="J60" s="23"/>
      <c r="L60" s="17"/>
      <c r="M60"/>
    </row>
    <row r="61" spans="1:13">
      <c r="A61" s="9" t="s">
        <v>80</v>
      </c>
      <c r="B61" s="9" t="s">
        <v>307</v>
      </c>
      <c r="C61" s="9" t="s">
        <v>97</v>
      </c>
      <c r="D61" s="25" t="s">
        <v>249</v>
      </c>
      <c r="E61" s="8" t="s">
        <v>28</v>
      </c>
      <c r="I61" s="22"/>
      <c r="J61" s="23"/>
      <c r="L61" s="17"/>
      <c r="M61"/>
    </row>
    <row r="62" spans="1:13">
      <c r="A62" s="9" t="s">
        <v>26</v>
      </c>
      <c r="B62" s="9" t="s">
        <v>308</v>
      </c>
      <c r="C62" s="9" t="s">
        <v>83</v>
      </c>
      <c r="D62" s="25"/>
      <c r="E62" s="2" t="s">
        <v>28</v>
      </c>
      <c r="I62" s="22"/>
      <c r="J62" s="23"/>
      <c r="L62" s="17"/>
      <c r="M62"/>
    </row>
    <row r="63" spans="1:13">
      <c r="A63" s="9" t="s">
        <v>26</v>
      </c>
      <c r="B63" s="9" t="s">
        <v>308</v>
      </c>
      <c r="C63" s="9" t="s">
        <v>85</v>
      </c>
      <c r="D63" s="25"/>
      <c r="E63" s="2" t="s">
        <v>28</v>
      </c>
      <c r="I63" s="22"/>
      <c r="J63" s="23"/>
      <c r="L63" s="17"/>
      <c r="M63"/>
    </row>
    <row r="64" spans="1:13">
      <c r="A64" s="9" t="s">
        <v>26</v>
      </c>
      <c r="B64" s="9" t="s">
        <v>308</v>
      </c>
      <c r="C64" s="9" t="s">
        <v>84</v>
      </c>
      <c r="D64" s="25"/>
      <c r="E64" s="2" t="s">
        <v>28</v>
      </c>
      <c r="I64" s="22"/>
      <c r="J64" s="23"/>
      <c r="L64" s="17"/>
      <c r="M64"/>
    </row>
    <row r="65" spans="1:13">
      <c r="A65" s="9" t="s">
        <v>23</v>
      </c>
      <c r="B65" s="9" t="s">
        <v>308</v>
      </c>
      <c r="C65" s="9" t="s">
        <v>230</v>
      </c>
      <c r="D65" s="25" t="s">
        <v>231</v>
      </c>
      <c r="E65" s="6" t="s">
        <v>28</v>
      </c>
      <c r="I65" s="22"/>
      <c r="J65" s="23"/>
      <c r="L65" s="17"/>
      <c r="M65"/>
    </row>
    <row r="66" spans="1:13">
      <c r="A66" s="9" t="s">
        <v>23</v>
      </c>
      <c r="B66" s="9" t="s">
        <v>308</v>
      </c>
      <c r="C66" s="9" t="s">
        <v>49</v>
      </c>
      <c r="D66" s="25"/>
      <c r="E66" s="6" t="s">
        <v>28</v>
      </c>
      <c r="I66" s="22"/>
      <c r="J66" s="23"/>
      <c r="L66" s="17"/>
      <c r="M66"/>
    </row>
    <row r="67" spans="1:13">
      <c r="A67" s="9" t="s">
        <v>23</v>
      </c>
      <c r="B67" s="9" t="s">
        <v>308</v>
      </c>
      <c r="C67" s="9" t="s">
        <v>88</v>
      </c>
      <c r="D67" s="25"/>
      <c r="E67" s="6" t="s">
        <v>28</v>
      </c>
      <c r="I67" s="22"/>
      <c r="J67" s="23"/>
      <c r="L67" s="17"/>
      <c r="M67"/>
    </row>
    <row r="68" spans="1:13">
      <c r="A68" s="9" t="s">
        <v>23</v>
      </c>
      <c r="B68" s="9" t="s">
        <v>308</v>
      </c>
      <c r="C68" s="9" t="s">
        <v>50</v>
      </c>
      <c r="D68" s="25" t="s">
        <v>51</v>
      </c>
      <c r="E68" s="4" t="s">
        <v>280</v>
      </c>
      <c r="I68" s="22"/>
      <c r="J68" s="23"/>
      <c r="L68" s="17"/>
      <c r="M68"/>
    </row>
    <row r="69" spans="1:13">
      <c r="A69" s="9" t="s">
        <v>23</v>
      </c>
      <c r="B69" s="9" t="s">
        <v>308</v>
      </c>
      <c r="C69" s="9" t="s">
        <v>241</v>
      </c>
      <c r="D69" s="25"/>
      <c r="E69" s="6" t="s">
        <v>28</v>
      </c>
      <c r="I69" s="22"/>
      <c r="J69" s="23"/>
      <c r="L69" s="17"/>
      <c r="M69"/>
    </row>
    <row r="70" spans="1:13">
      <c r="A70" s="9" t="s">
        <v>23</v>
      </c>
      <c r="B70" s="9" t="s">
        <v>307</v>
      </c>
      <c r="C70" s="9" t="s">
        <v>96</v>
      </c>
      <c r="D70" s="25"/>
      <c r="E70" s="2" t="s">
        <v>28</v>
      </c>
      <c r="I70" s="22"/>
      <c r="J70" s="23"/>
      <c r="L70" s="17"/>
      <c r="M70"/>
    </row>
    <row r="71" spans="1:13">
      <c r="A71" s="10" t="s">
        <v>23</v>
      </c>
      <c r="B71" s="10" t="s">
        <v>307</v>
      </c>
      <c r="C71" s="10" t="s">
        <v>2</v>
      </c>
      <c r="D71" s="15"/>
      <c r="E71" s="6" t="s">
        <v>28</v>
      </c>
      <c r="I71" s="22"/>
      <c r="J71" s="23"/>
      <c r="L71" s="17"/>
      <c r="M71"/>
    </row>
    <row r="72" spans="1:13">
      <c r="A72" s="9" t="s">
        <v>23</v>
      </c>
      <c r="B72" s="9" t="s">
        <v>307</v>
      </c>
      <c r="C72" s="9" t="s">
        <v>265</v>
      </c>
      <c r="D72" s="25"/>
      <c r="E72" s="2" t="s">
        <v>28</v>
      </c>
      <c r="I72" s="22"/>
      <c r="J72" s="23"/>
      <c r="L72" s="17"/>
      <c r="M72"/>
    </row>
    <row r="73" spans="1:13">
      <c r="A73" s="9" t="s">
        <v>23</v>
      </c>
      <c r="B73" s="9" t="s">
        <v>307</v>
      </c>
      <c r="C73" s="9" t="s">
        <v>111</v>
      </c>
      <c r="D73" s="25"/>
      <c r="E73" s="2" t="s">
        <v>234</v>
      </c>
      <c r="I73" s="22"/>
      <c r="J73" s="23"/>
      <c r="L73" s="17"/>
      <c r="M73"/>
    </row>
    <row r="74" spans="1:13">
      <c r="A74" s="9" t="s">
        <v>23</v>
      </c>
      <c r="B74" s="9" t="s">
        <v>307</v>
      </c>
      <c r="C74" s="9" t="s">
        <v>266</v>
      </c>
      <c r="D74" s="25"/>
      <c r="E74" s="2" t="s">
        <v>28</v>
      </c>
      <c r="I74" s="22"/>
      <c r="J74" s="23"/>
      <c r="L74" s="17"/>
      <c r="M74"/>
    </row>
    <row r="75" spans="1:13">
      <c r="A75" s="19" t="s">
        <v>282</v>
      </c>
      <c r="B75" s="19" t="s">
        <v>326</v>
      </c>
      <c r="C75" s="19" t="s">
        <v>287</v>
      </c>
      <c r="D75" s="15"/>
      <c r="E75" s="45"/>
      <c r="I75" s="22"/>
      <c r="J75" s="23"/>
      <c r="L75" s="17"/>
      <c r="M75"/>
    </row>
    <row r="76" spans="1:13">
      <c r="A76" s="19" t="s">
        <v>282</v>
      </c>
      <c r="B76" s="19" t="s">
        <v>326</v>
      </c>
      <c r="C76" s="18" t="s">
        <v>290</v>
      </c>
      <c r="D76" s="15"/>
      <c r="E76" s="45"/>
      <c r="I76" s="22"/>
      <c r="J76" s="23"/>
      <c r="L76" s="17"/>
      <c r="M76"/>
    </row>
    <row r="77" spans="1:13">
      <c r="A77" t="s">
        <v>282</v>
      </c>
      <c r="B77" t="s">
        <v>326</v>
      </c>
      <c r="C77" t="s">
        <v>299</v>
      </c>
      <c r="D77" s="20"/>
      <c r="E77" s="41"/>
      <c r="I77" s="22"/>
      <c r="J77" s="23"/>
      <c r="L77" s="17"/>
      <c r="M77"/>
    </row>
    <row r="78" spans="1:13">
      <c r="A78" s="9" t="s">
        <v>282</v>
      </c>
      <c r="B78" s="28" t="s">
        <v>347</v>
      </c>
      <c r="C78" s="9"/>
      <c r="D78" s="25"/>
      <c r="E78" s="43"/>
      <c r="I78" s="22"/>
      <c r="J78" s="23"/>
      <c r="L78" s="17"/>
      <c r="M78"/>
    </row>
    <row r="79" spans="1:13">
      <c r="A79" s="19" t="s">
        <v>282</v>
      </c>
      <c r="B79" s="19" t="s">
        <v>337</v>
      </c>
      <c r="C79" s="19" t="s">
        <v>285</v>
      </c>
      <c r="D79" s="15"/>
      <c r="E79" s="45"/>
      <c r="I79" s="22"/>
      <c r="J79" s="23"/>
      <c r="L79" s="17"/>
      <c r="M79"/>
    </row>
    <row r="80" spans="1:13">
      <c r="A80" s="19" t="s">
        <v>282</v>
      </c>
      <c r="B80" s="19" t="s">
        <v>338</v>
      </c>
      <c r="C80" s="19" t="s">
        <v>296</v>
      </c>
      <c r="D80" s="15"/>
      <c r="E80" s="45"/>
      <c r="I80" s="22"/>
      <c r="J80" s="23"/>
      <c r="L80" s="17"/>
      <c r="M80"/>
    </row>
    <row r="81" spans="1:13">
      <c r="A81" s="19" t="s">
        <v>282</v>
      </c>
      <c r="B81" s="19" t="s">
        <v>339</v>
      </c>
      <c r="C81" s="18" t="s">
        <v>289</v>
      </c>
      <c r="D81" s="15"/>
      <c r="E81" s="45"/>
      <c r="I81" s="22"/>
      <c r="J81" s="23"/>
      <c r="L81" s="17"/>
      <c r="M81"/>
    </row>
    <row r="82" spans="1:13">
      <c r="A82" s="19" t="s">
        <v>282</v>
      </c>
      <c r="B82" s="19" t="s">
        <v>340</v>
      </c>
      <c r="C82" t="s">
        <v>297</v>
      </c>
      <c r="D82" s="20"/>
      <c r="E82" s="41"/>
      <c r="I82" s="22"/>
      <c r="J82" s="23"/>
      <c r="L82" s="17"/>
      <c r="M82"/>
    </row>
    <row r="83" spans="1:13">
      <c r="A83" s="19" t="s">
        <v>282</v>
      </c>
      <c r="B83" s="19" t="s">
        <v>340</v>
      </c>
      <c r="C83" s="19" t="s">
        <v>291</v>
      </c>
      <c r="D83" s="15" t="s">
        <v>292</v>
      </c>
      <c r="E83" s="45"/>
      <c r="I83" s="22"/>
      <c r="J83" s="23"/>
      <c r="L83" s="17"/>
      <c r="M83"/>
    </row>
    <row r="84" spans="1:13">
      <c r="A84" s="19" t="s">
        <v>282</v>
      </c>
      <c r="B84" s="19" t="s">
        <v>340</v>
      </c>
      <c r="C84" s="19" t="s">
        <v>283</v>
      </c>
      <c r="D84" s="15"/>
      <c r="E84" s="45"/>
      <c r="I84" s="22"/>
      <c r="J84" s="23"/>
      <c r="L84" s="17"/>
      <c r="M84"/>
    </row>
    <row r="85" spans="1:13">
      <c r="A85" s="19" t="s">
        <v>282</v>
      </c>
      <c r="B85" s="19" t="s">
        <v>341</v>
      </c>
      <c r="C85" s="18" t="s">
        <v>293</v>
      </c>
      <c r="D85" s="15" t="s">
        <v>294</v>
      </c>
      <c r="E85" s="24"/>
      <c r="I85" s="22"/>
      <c r="J85" s="23"/>
      <c r="L85" s="17"/>
      <c r="M85"/>
    </row>
    <row r="86" spans="1:13">
      <c r="A86" s="19" t="s">
        <v>282</v>
      </c>
      <c r="B86" s="19" t="s">
        <v>341</v>
      </c>
      <c r="C86" s="18" t="s">
        <v>267</v>
      </c>
      <c r="D86" s="15"/>
      <c r="E86" s="24"/>
      <c r="I86" s="22"/>
      <c r="J86" s="23"/>
      <c r="L86" s="17"/>
      <c r="M86"/>
    </row>
    <row r="87" spans="1:13">
      <c r="A87" s="19" t="s">
        <v>282</v>
      </c>
      <c r="B87" s="19" t="s">
        <v>320</v>
      </c>
      <c r="C87" s="19" t="s">
        <v>288</v>
      </c>
      <c r="D87" s="15"/>
      <c r="E87" s="46"/>
      <c r="I87" s="22"/>
      <c r="J87" s="23"/>
      <c r="L87" s="17"/>
      <c r="M87"/>
    </row>
    <row r="88" spans="1:13">
      <c r="A88" s="19" t="s">
        <v>282</v>
      </c>
      <c r="B88" s="19" t="s">
        <v>342</v>
      </c>
      <c r="C88" s="19" t="s">
        <v>286</v>
      </c>
      <c r="D88" s="15"/>
      <c r="E88" s="24"/>
      <c r="I88" s="22"/>
      <c r="J88" s="23"/>
      <c r="L88" s="17"/>
      <c r="M88"/>
    </row>
    <row r="89" spans="1:13">
      <c r="A89" s="19" t="s">
        <v>282</v>
      </c>
      <c r="B89" s="19" t="s">
        <v>342</v>
      </c>
      <c r="C89" s="18" t="s">
        <v>295</v>
      </c>
      <c r="D89" s="15"/>
      <c r="E89" s="24"/>
      <c r="I89" s="22"/>
      <c r="J89" s="23"/>
      <c r="L89" s="17"/>
      <c r="M89"/>
    </row>
    <row r="90" spans="1:13">
      <c r="A90" s="9" t="s">
        <v>282</v>
      </c>
      <c r="B90" s="28" t="s">
        <v>343</v>
      </c>
      <c r="C90" s="9"/>
      <c r="D90" s="25"/>
      <c r="E90" s="44"/>
      <c r="I90" s="22"/>
      <c r="J90" s="23"/>
      <c r="L90" s="17"/>
      <c r="M90"/>
    </row>
    <row r="91" spans="1:13">
      <c r="A91" s="9" t="s">
        <v>282</v>
      </c>
      <c r="B91" s="28" t="s">
        <v>344</v>
      </c>
      <c r="C91" s="9"/>
      <c r="D91" s="25"/>
      <c r="E91" s="44"/>
      <c r="I91" s="22"/>
      <c r="J91" s="23"/>
      <c r="L91" s="17"/>
      <c r="M91"/>
    </row>
    <row r="92" spans="1:13">
      <c r="A92" s="9" t="s">
        <v>282</v>
      </c>
      <c r="B92" s="28" t="s">
        <v>346</v>
      </c>
      <c r="C92" s="9"/>
      <c r="D92" s="25"/>
      <c r="E92" s="44"/>
      <c r="I92" s="22"/>
      <c r="J92" s="23"/>
      <c r="L92" s="17"/>
      <c r="M92"/>
    </row>
    <row r="93" spans="1:13">
      <c r="A93" s="9" t="s">
        <v>282</v>
      </c>
      <c r="B93" s="28" t="s">
        <v>345</v>
      </c>
      <c r="C93" s="9"/>
      <c r="D93" s="25"/>
      <c r="E93" s="44"/>
      <c r="I93" s="22"/>
      <c r="J93" s="23"/>
      <c r="L93" s="17"/>
      <c r="M93"/>
    </row>
    <row r="94" spans="1:13">
      <c r="A94" s="19" t="s">
        <v>282</v>
      </c>
      <c r="B94" s="19" t="s">
        <v>336</v>
      </c>
      <c r="C94" s="15" t="s">
        <v>284</v>
      </c>
      <c r="D94" s="15"/>
      <c r="E94" s="24"/>
      <c r="I94" s="22"/>
      <c r="J94" s="23"/>
      <c r="L94" s="17"/>
      <c r="M94"/>
    </row>
    <row r="95" spans="1:13">
      <c r="A95" s="19" t="s">
        <v>282</v>
      </c>
      <c r="B95" s="19" t="s">
        <v>336</v>
      </c>
      <c r="C95" s="18" t="s">
        <v>298</v>
      </c>
      <c r="D95" s="15"/>
      <c r="E95" s="24"/>
      <c r="I95" s="22"/>
      <c r="J95" s="23"/>
      <c r="L95" s="17"/>
      <c r="M95"/>
    </row>
    <row r="96" spans="1:13">
      <c r="A96" s="19" t="s">
        <v>282</v>
      </c>
      <c r="B96" s="19" t="s">
        <v>336</v>
      </c>
      <c r="C96" s="18" t="s">
        <v>268</v>
      </c>
      <c r="D96" s="15"/>
      <c r="E96" s="24"/>
      <c r="I96" s="22"/>
      <c r="J96" s="23"/>
      <c r="L96" s="17"/>
      <c r="M96"/>
    </row>
    <row r="97" spans="1:13">
      <c r="A97" s="9" t="s">
        <v>13</v>
      </c>
      <c r="B97" s="9" t="s">
        <v>323</v>
      </c>
      <c r="C97" s="10" t="s">
        <v>173</v>
      </c>
      <c r="D97" s="15"/>
      <c r="E97" s="4" t="s">
        <v>236</v>
      </c>
      <c r="I97" s="22"/>
      <c r="J97" s="23"/>
      <c r="L97" s="17"/>
      <c r="M97"/>
    </row>
    <row r="98" spans="1:13">
      <c r="A98" s="9" t="s">
        <v>13</v>
      </c>
      <c r="B98" s="9" t="s">
        <v>323</v>
      </c>
      <c r="C98" s="10" t="s">
        <v>176</v>
      </c>
      <c r="D98" s="15"/>
      <c r="E98" s="4" t="s">
        <v>236</v>
      </c>
      <c r="I98" s="22"/>
      <c r="J98" s="23"/>
      <c r="L98" s="17"/>
      <c r="M98"/>
    </row>
    <row r="99" spans="1:13">
      <c r="A99" s="9" t="s">
        <v>13</v>
      </c>
      <c r="B99" s="9" t="s">
        <v>323</v>
      </c>
      <c r="C99" s="9" t="s">
        <v>239</v>
      </c>
      <c r="D99" s="25"/>
      <c r="E99" s="4" t="s">
        <v>236</v>
      </c>
      <c r="I99" s="22"/>
      <c r="J99" s="23"/>
      <c r="L99" s="17"/>
      <c r="M99"/>
    </row>
    <row r="100" spans="1:13">
      <c r="A100" s="9" t="s">
        <v>13</v>
      </c>
      <c r="B100" s="9" t="s">
        <v>323</v>
      </c>
      <c r="C100" s="10" t="s">
        <v>180</v>
      </c>
      <c r="D100" s="15"/>
      <c r="E100" s="4" t="s">
        <v>236</v>
      </c>
      <c r="I100" s="22"/>
      <c r="J100" s="23"/>
      <c r="L100" s="17"/>
      <c r="M100"/>
    </row>
    <row r="101" spans="1:13">
      <c r="A101" s="14" t="s">
        <v>13</v>
      </c>
      <c r="B101" s="14" t="s">
        <v>323</v>
      </c>
      <c r="C101" s="9" t="s">
        <v>260</v>
      </c>
      <c r="D101" s="25"/>
      <c r="E101" s="6" t="s">
        <v>28</v>
      </c>
      <c r="I101" s="22"/>
      <c r="J101" s="23"/>
      <c r="L101" s="17"/>
      <c r="M101"/>
    </row>
    <row r="102" spans="1:13">
      <c r="A102" s="9" t="s">
        <v>13</v>
      </c>
      <c r="B102" s="9" t="s">
        <v>323</v>
      </c>
      <c r="C102" s="10" t="s">
        <v>181</v>
      </c>
      <c r="D102" s="15"/>
      <c r="E102" s="4" t="s">
        <v>236</v>
      </c>
      <c r="I102" s="22"/>
      <c r="J102" s="23"/>
      <c r="L102" s="17"/>
      <c r="M102"/>
    </row>
    <row r="103" spans="1:13">
      <c r="A103" s="9" t="s">
        <v>13</v>
      </c>
      <c r="B103" s="9" t="s">
        <v>328</v>
      </c>
      <c r="C103" s="10" t="s">
        <v>193</v>
      </c>
      <c r="D103" s="15"/>
      <c r="E103" s="4" t="s">
        <v>236</v>
      </c>
      <c r="I103" s="22"/>
      <c r="J103" s="23"/>
      <c r="L103" s="17"/>
      <c r="M103"/>
    </row>
    <row r="104" spans="1:13">
      <c r="A104" s="9" t="s">
        <v>13</v>
      </c>
      <c r="B104" s="9" t="s">
        <v>328</v>
      </c>
      <c r="C104" s="10" t="s">
        <v>174</v>
      </c>
      <c r="D104" s="15"/>
      <c r="E104" s="4" t="s">
        <v>236</v>
      </c>
      <c r="I104" s="22"/>
      <c r="J104" s="23"/>
      <c r="L104" s="17"/>
      <c r="M104"/>
    </row>
    <row r="105" spans="1:13">
      <c r="A105" s="9" t="s">
        <v>13</v>
      </c>
      <c r="B105" s="9" t="s">
        <v>328</v>
      </c>
      <c r="C105" s="9" t="s">
        <v>106</v>
      </c>
      <c r="D105" s="25"/>
      <c r="E105" s="4" t="s">
        <v>236</v>
      </c>
      <c r="I105" s="22"/>
      <c r="J105" s="23"/>
      <c r="L105" s="17"/>
      <c r="M105"/>
    </row>
    <row r="106" spans="1:13">
      <c r="A106" s="9" t="s">
        <v>13</v>
      </c>
      <c r="B106" s="9" t="s">
        <v>328</v>
      </c>
      <c r="C106" s="10" t="s">
        <v>178</v>
      </c>
      <c r="D106" s="15"/>
      <c r="E106" s="4" t="s">
        <v>236</v>
      </c>
      <c r="I106" s="22"/>
      <c r="J106" s="23"/>
      <c r="L106" s="17"/>
      <c r="M106"/>
    </row>
    <row r="107" spans="1:13">
      <c r="A107" s="9" t="s">
        <v>13</v>
      </c>
      <c r="B107" s="9" t="s">
        <v>328</v>
      </c>
      <c r="C107" s="10" t="s">
        <v>194</v>
      </c>
      <c r="D107" s="15"/>
      <c r="E107" s="4" t="s">
        <v>236</v>
      </c>
      <c r="I107" s="22"/>
      <c r="J107" s="23"/>
      <c r="L107" s="17"/>
      <c r="M107"/>
    </row>
    <row r="108" spans="1:13">
      <c r="A108" s="9" t="s">
        <v>13</v>
      </c>
      <c r="B108" s="9" t="s">
        <v>328</v>
      </c>
      <c r="C108" s="10" t="s">
        <v>190</v>
      </c>
      <c r="D108" s="15"/>
      <c r="E108" s="4" t="s">
        <v>236</v>
      </c>
      <c r="I108" s="22"/>
      <c r="J108" s="23"/>
      <c r="L108" s="17"/>
      <c r="M108"/>
    </row>
    <row r="109" spans="1:13">
      <c r="A109" s="9" t="s">
        <v>13</v>
      </c>
      <c r="B109" s="9" t="s">
        <v>328</v>
      </c>
      <c r="C109" s="10" t="s">
        <v>333</v>
      </c>
      <c r="D109" s="15"/>
      <c r="E109" s="4" t="s">
        <v>236</v>
      </c>
      <c r="I109" s="22"/>
      <c r="J109" s="23"/>
      <c r="L109" s="17"/>
      <c r="M109"/>
    </row>
    <row r="110" spans="1:13">
      <c r="A110" s="9" t="s">
        <v>13</v>
      </c>
      <c r="B110" s="9" t="s">
        <v>328</v>
      </c>
      <c r="C110" s="9" t="s">
        <v>256</v>
      </c>
      <c r="D110" s="25"/>
      <c r="E110" s="4" t="s">
        <v>236</v>
      </c>
      <c r="I110" s="22"/>
      <c r="J110" s="23"/>
      <c r="L110" s="17"/>
      <c r="M110"/>
    </row>
    <row r="111" spans="1:13">
      <c r="A111" s="9" t="s">
        <v>13</v>
      </c>
      <c r="B111" s="9" t="s">
        <v>328</v>
      </c>
      <c r="C111" s="9" t="s">
        <v>133</v>
      </c>
      <c r="D111" s="25" t="s">
        <v>134</v>
      </c>
      <c r="E111" s="4" t="s">
        <v>236</v>
      </c>
      <c r="I111" s="22"/>
      <c r="J111" s="23"/>
      <c r="L111" s="17"/>
      <c r="M111"/>
    </row>
    <row r="112" spans="1:13">
      <c r="A112" s="9" t="s">
        <v>13</v>
      </c>
      <c r="B112" s="9" t="s">
        <v>325</v>
      </c>
      <c r="C112" s="10" t="s">
        <v>192</v>
      </c>
      <c r="D112" s="15" t="s">
        <v>262</v>
      </c>
      <c r="E112" s="4" t="s">
        <v>236</v>
      </c>
      <c r="I112" s="22"/>
      <c r="J112" s="23"/>
      <c r="L112" s="17"/>
      <c r="M112"/>
    </row>
    <row r="113" spans="1:13">
      <c r="A113" s="9" t="s">
        <v>13</v>
      </c>
      <c r="B113" s="9" t="s">
        <v>325</v>
      </c>
      <c r="C113" s="10" t="s">
        <v>200</v>
      </c>
      <c r="D113" s="15"/>
      <c r="E113" s="4" t="s">
        <v>236</v>
      </c>
      <c r="I113" s="22"/>
      <c r="J113" s="23"/>
      <c r="L113" s="17"/>
      <c r="M113"/>
    </row>
    <row r="114" spans="1:13">
      <c r="A114" s="9" t="s">
        <v>13</v>
      </c>
      <c r="B114" s="9" t="s">
        <v>325</v>
      </c>
      <c r="C114" s="10" t="s">
        <v>182</v>
      </c>
      <c r="D114" s="15"/>
      <c r="E114" s="4" t="s">
        <v>236</v>
      </c>
      <c r="I114" s="22"/>
      <c r="J114" s="23"/>
      <c r="L114" s="17"/>
      <c r="M114"/>
    </row>
    <row r="115" spans="1:13">
      <c r="A115" s="9" t="s">
        <v>13</v>
      </c>
      <c r="B115" s="9" t="s">
        <v>325</v>
      </c>
      <c r="C115" s="10" t="s">
        <v>186</v>
      </c>
      <c r="D115" s="15"/>
      <c r="E115" s="4" t="s">
        <v>236</v>
      </c>
      <c r="I115" s="22"/>
      <c r="J115" s="23"/>
      <c r="L115" s="17"/>
      <c r="M115"/>
    </row>
    <row r="116" spans="1:13">
      <c r="A116" s="9" t="s">
        <v>13</v>
      </c>
      <c r="B116" s="9" t="s">
        <v>325</v>
      </c>
      <c r="C116" s="10" t="s">
        <v>183</v>
      </c>
      <c r="D116" s="15"/>
      <c r="E116" s="4" t="s">
        <v>236</v>
      </c>
      <c r="I116" s="22"/>
      <c r="J116" s="23"/>
      <c r="L116" s="17"/>
      <c r="M116"/>
    </row>
    <row r="117" spans="1:13">
      <c r="A117" s="9" t="s">
        <v>13</v>
      </c>
      <c r="B117" s="9" t="s">
        <v>325</v>
      </c>
      <c r="C117" s="10" t="s">
        <v>187</v>
      </c>
      <c r="D117" s="15"/>
      <c r="E117" s="4" t="s">
        <v>236</v>
      </c>
      <c r="I117" s="22"/>
      <c r="J117" s="23"/>
      <c r="L117" s="17"/>
      <c r="M117"/>
    </row>
    <row r="118" spans="1:13">
      <c r="A118" s="9" t="s">
        <v>13</v>
      </c>
      <c r="B118" s="9" t="s">
        <v>325</v>
      </c>
      <c r="C118" s="10" t="s">
        <v>184</v>
      </c>
      <c r="D118" s="15"/>
      <c r="E118" s="4" t="s">
        <v>236</v>
      </c>
      <c r="I118" s="22"/>
      <c r="J118" s="23"/>
      <c r="L118" s="17"/>
      <c r="M118"/>
    </row>
    <row r="119" spans="1:13">
      <c r="A119" s="9" t="s">
        <v>13</v>
      </c>
      <c r="B119" s="9" t="s">
        <v>325</v>
      </c>
      <c r="C119" s="10" t="s">
        <v>185</v>
      </c>
      <c r="D119" s="15"/>
      <c r="E119" s="4" t="s">
        <v>236</v>
      </c>
      <c r="I119" s="22"/>
      <c r="J119" s="23"/>
      <c r="L119" s="17"/>
      <c r="M119"/>
    </row>
    <row r="120" spans="1:13">
      <c r="A120" s="9" t="s">
        <v>13</v>
      </c>
      <c r="B120" s="9" t="s">
        <v>325</v>
      </c>
      <c r="C120" s="9" t="s">
        <v>108</v>
      </c>
      <c r="D120" s="25"/>
      <c r="E120" s="4" t="s">
        <v>280</v>
      </c>
      <c r="I120" s="22"/>
      <c r="J120" s="23"/>
      <c r="L120" s="17"/>
      <c r="M120"/>
    </row>
    <row r="121" spans="1:13">
      <c r="A121" s="13" t="s">
        <v>13</v>
      </c>
      <c r="B121" s="13" t="s">
        <v>326</v>
      </c>
      <c r="C121" s="9" t="s">
        <v>164</v>
      </c>
      <c r="D121" s="25"/>
      <c r="E121" s="6" t="s">
        <v>28</v>
      </c>
      <c r="I121" s="22"/>
      <c r="J121" s="23"/>
      <c r="L121" s="17"/>
      <c r="M121"/>
    </row>
    <row r="122" spans="1:13">
      <c r="A122" s="9" t="s">
        <v>13</v>
      </c>
      <c r="B122" s="9" t="s">
        <v>326</v>
      </c>
      <c r="C122" s="9" t="s">
        <v>63</v>
      </c>
      <c r="D122" s="25"/>
      <c r="E122" s="6" t="s">
        <v>28</v>
      </c>
      <c r="I122" s="22"/>
      <c r="J122" s="23"/>
      <c r="L122" s="17"/>
      <c r="M122"/>
    </row>
    <row r="123" spans="1:13">
      <c r="A123" s="13" t="s">
        <v>13</v>
      </c>
      <c r="B123" s="13" t="s">
        <v>326</v>
      </c>
      <c r="C123" s="13" t="s">
        <v>269</v>
      </c>
      <c r="D123" s="21" t="s">
        <v>270</v>
      </c>
      <c r="E123" s="2" t="s">
        <v>28</v>
      </c>
      <c r="I123" s="22"/>
      <c r="J123" s="23"/>
      <c r="L123" s="17"/>
      <c r="M123"/>
    </row>
    <row r="124" spans="1:13">
      <c r="A124" s="13" t="s">
        <v>13</v>
      </c>
      <c r="B124" s="13" t="s">
        <v>326</v>
      </c>
      <c r="C124" s="9" t="s">
        <v>163</v>
      </c>
      <c r="D124" s="25"/>
      <c r="E124" s="6" t="s">
        <v>28</v>
      </c>
      <c r="I124" s="22"/>
      <c r="J124" s="23"/>
      <c r="L124" s="17"/>
      <c r="M124"/>
    </row>
    <row r="125" spans="1:13">
      <c r="A125" s="9" t="s">
        <v>13</v>
      </c>
      <c r="B125" s="9" t="s">
        <v>326</v>
      </c>
      <c r="C125" s="9" t="s">
        <v>143</v>
      </c>
      <c r="D125" s="25"/>
      <c r="E125" s="6" t="s">
        <v>28</v>
      </c>
      <c r="I125" s="22"/>
      <c r="J125" s="23"/>
      <c r="L125" s="17"/>
      <c r="M125"/>
    </row>
    <row r="126" spans="1:13">
      <c r="A126" s="9" t="s">
        <v>13</v>
      </c>
      <c r="B126" s="9" t="s">
        <v>326</v>
      </c>
      <c r="C126" s="9" t="s">
        <v>135</v>
      </c>
      <c r="D126" s="25"/>
      <c r="E126" s="2" t="s">
        <v>28</v>
      </c>
      <c r="I126" s="22"/>
      <c r="J126" s="23"/>
      <c r="L126" s="17"/>
      <c r="M126"/>
    </row>
    <row r="127" spans="1:13">
      <c r="A127" s="13" t="s">
        <v>13</v>
      </c>
      <c r="B127" s="42" t="s">
        <v>327</v>
      </c>
      <c r="C127" s="13" t="s">
        <v>335</v>
      </c>
      <c r="D127" s="21"/>
      <c r="E127" s="2" t="s">
        <v>28</v>
      </c>
      <c r="I127" s="22"/>
      <c r="J127" s="23"/>
      <c r="L127" s="17"/>
      <c r="M127"/>
    </row>
    <row r="128" spans="1:13">
      <c r="A128" s="9" t="s">
        <v>13</v>
      </c>
      <c r="B128" s="9" t="s">
        <v>327</v>
      </c>
      <c r="C128" s="9" t="s">
        <v>150</v>
      </c>
      <c r="D128" s="25"/>
      <c r="E128" s="4" t="s">
        <v>236</v>
      </c>
      <c r="I128" s="22"/>
      <c r="J128" s="23"/>
      <c r="L128" s="17"/>
      <c r="M128"/>
    </row>
    <row r="129" spans="1:13">
      <c r="A129" s="9" t="s">
        <v>13</v>
      </c>
      <c r="B129" s="9" t="s">
        <v>327</v>
      </c>
      <c r="C129" s="9" t="s">
        <v>89</v>
      </c>
      <c r="D129" s="25"/>
      <c r="E129" s="4" t="s">
        <v>236</v>
      </c>
      <c r="I129" s="22"/>
      <c r="J129" s="23"/>
      <c r="L129" s="17"/>
      <c r="M129"/>
    </row>
    <row r="130" spans="1:13">
      <c r="A130" s="9" t="s">
        <v>13</v>
      </c>
      <c r="B130" s="9" t="s">
        <v>327</v>
      </c>
      <c r="C130" s="9" t="s">
        <v>105</v>
      </c>
      <c r="D130" s="25"/>
      <c r="E130" s="2" t="s">
        <v>28</v>
      </c>
      <c r="I130" s="22"/>
      <c r="J130" s="23"/>
      <c r="L130" s="17"/>
      <c r="M130"/>
    </row>
    <row r="131" spans="1:13">
      <c r="A131" s="9" t="s">
        <v>13</v>
      </c>
      <c r="B131" s="9" t="s">
        <v>327</v>
      </c>
      <c r="C131" s="9" t="s">
        <v>257</v>
      </c>
      <c r="D131" s="25"/>
      <c r="E131" s="6" t="s">
        <v>28</v>
      </c>
      <c r="I131" s="22"/>
      <c r="J131" s="23"/>
      <c r="L131" s="17"/>
      <c r="M131"/>
    </row>
    <row r="132" spans="1:13">
      <c r="A132" s="9" t="s">
        <v>13</v>
      </c>
      <c r="B132" s="9" t="s">
        <v>327</v>
      </c>
      <c r="C132" s="10" t="s">
        <v>191</v>
      </c>
      <c r="D132" s="15"/>
      <c r="E132" s="4" t="s">
        <v>236</v>
      </c>
      <c r="I132" s="22"/>
      <c r="J132" s="23"/>
      <c r="L132" s="17"/>
      <c r="M132"/>
    </row>
    <row r="133" spans="1:13">
      <c r="A133" s="9" t="s">
        <v>13</v>
      </c>
      <c r="B133" s="9" t="s">
        <v>327</v>
      </c>
      <c r="C133" s="9" t="s">
        <v>107</v>
      </c>
      <c r="D133" s="25"/>
      <c r="E133" s="4" t="s">
        <v>236</v>
      </c>
      <c r="I133" s="22"/>
      <c r="J133" s="23"/>
      <c r="L133" s="17"/>
      <c r="M133"/>
    </row>
    <row r="134" spans="1:13">
      <c r="A134" s="9" t="s">
        <v>13</v>
      </c>
      <c r="B134" s="9" t="s">
        <v>327</v>
      </c>
      <c r="C134" s="9" t="s">
        <v>87</v>
      </c>
      <c r="D134" s="25"/>
      <c r="E134" s="6" t="s">
        <v>28</v>
      </c>
      <c r="I134" s="22"/>
      <c r="J134" s="23"/>
      <c r="L134" s="17"/>
      <c r="M134"/>
    </row>
    <row r="135" spans="1:13">
      <c r="A135" s="9" t="s">
        <v>13</v>
      </c>
      <c r="B135" s="9" t="s">
        <v>327</v>
      </c>
      <c r="C135" s="9" t="s">
        <v>56</v>
      </c>
      <c r="D135" s="25"/>
      <c r="E135" s="6" t="s">
        <v>28</v>
      </c>
      <c r="I135" s="22"/>
      <c r="J135" s="23"/>
      <c r="L135" s="17"/>
      <c r="M135"/>
    </row>
    <row r="136" spans="1:13">
      <c r="A136" s="9" t="s">
        <v>13</v>
      </c>
      <c r="B136" s="9" t="s">
        <v>327</v>
      </c>
      <c r="C136" s="9" t="s">
        <v>57</v>
      </c>
      <c r="D136" s="25"/>
      <c r="E136" s="6" t="s">
        <v>28</v>
      </c>
      <c r="I136" s="22"/>
      <c r="J136" s="23"/>
      <c r="L136" s="17"/>
      <c r="M136"/>
    </row>
    <row r="137" spans="1:13">
      <c r="A137" s="9" t="s">
        <v>13</v>
      </c>
      <c r="B137" s="9" t="s">
        <v>321</v>
      </c>
      <c r="C137" s="10" t="s">
        <v>58</v>
      </c>
      <c r="D137" s="15"/>
      <c r="E137" s="4" t="s">
        <v>236</v>
      </c>
      <c r="I137" s="22"/>
      <c r="J137" s="23"/>
      <c r="L137" s="17"/>
      <c r="M137"/>
    </row>
    <row r="138" spans="1:13">
      <c r="A138" s="9" t="s">
        <v>13</v>
      </c>
      <c r="B138" s="9" t="s">
        <v>321</v>
      </c>
      <c r="C138" s="10" t="s">
        <v>188</v>
      </c>
      <c r="D138" s="15"/>
      <c r="E138" s="4" t="s">
        <v>236</v>
      </c>
      <c r="I138" s="22"/>
      <c r="J138" s="23"/>
      <c r="L138" s="17"/>
      <c r="M138"/>
    </row>
    <row r="139" spans="1:13">
      <c r="A139" s="9" t="s">
        <v>13</v>
      </c>
      <c r="B139" s="9" t="s">
        <v>321</v>
      </c>
      <c r="C139" s="10" t="s">
        <v>172</v>
      </c>
      <c r="D139" s="15"/>
      <c r="E139" s="4" t="s">
        <v>236</v>
      </c>
      <c r="I139" s="22"/>
      <c r="J139" s="23"/>
      <c r="L139" s="17"/>
      <c r="M139"/>
    </row>
    <row r="140" spans="1:13">
      <c r="A140" s="9" t="s">
        <v>13</v>
      </c>
      <c r="B140" s="9" t="s">
        <v>321</v>
      </c>
      <c r="C140" s="10" t="s">
        <v>189</v>
      </c>
      <c r="D140" s="15"/>
      <c r="E140" s="4" t="s">
        <v>236</v>
      </c>
      <c r="I140" s="22"/>
      <c r="J140" s="23"/>
      <c r="L140" s="17"/>
      <c r="M140"/>
    </row>
    <row r="141" spans="1:13">
      <c r="A141" s="9" t="s">
        <v>13</v>
      </c>
      <c r="B141" s="9" t="s">
        <v>321</v>
      </c>
      <c r="C141" s="10" t="s">
        <v>169</v>
      </c>
      <c r="D141" s="15"/>
      <c r="E141" s="4" t="s">
        <v>236</v>
      </c>
      <c r="I141" s="22"/>
      <c r="J141" s="23"/>
      <c r="L141" s="17"/>
      <c r="M141"/>
    </row>
    <row r="142" spans="1:13">
      <c r="A142" s="9" t="s">
        <v>13</v>
      </c>
      <c r="B142" s="9" t="s">
        <v>321</v>
      </c>
      <c r="C142" s="10" t="s">
        <v>170</v>
      </c>
      <c r="D142" s="15"/>
      <c r="E142" s="4" t="s">
        <v>236</v>
      </c>
      <c r="I142" s="22"/>
      <c r="J142" s="23"/>
      <c r="L142" s="17"/>
      <c r="M142"/>
    </row>
    <row r="143" spans="1:13">
      <c r="A143" s="9" t="s">
        <v>13</v>
      </c>
      <c r="B143" s="9" t="s">
        <v>321</v>
      </c>
      <c r="C143" s="10" t="s">
        <v>196</v>
      </c>
      <c r="D143" s="15"/>
      <c r="E143" s="4" t="s">
        <v>236</v>
      </c>
      <c r="I143" s="22"/>
      <c r="J143" s="23"/>
      <c r="L143" s="17"/>
      <c r="M143"/>
    </row>
    <row r="144" spans="1:13">
      <c r="A144" s="9" t="s">
        <v>13</v>
      </c>
      <c r="B144" s="9" t="s">
        <v>321</v>
      </c>
      <c r="C144" s="9" t="s">
        <v>167</v>
      </c>
      <c r="D144" s="25"/>
      <c r="E144" s="2" t="s">
        <v>28</v>
      </c>
      <c r="I144" s="22"/>
      <c r="J144" s="23"/>
      <c r="L144" s="17"/>
      <c r="M144"/>
    </row>
    <row r="145" spans="1:13">
      <c r="A145" s="9" t="s">
        <v>13</v>
      </c>
      <c r="B145" s="9" t="s">
        <v>321</v>
      </c>
      <c r="C145" s="9" t="s">
        <v>14</v>
      </c>
      <c r="D145" s="25"/>
      <c r="E145" s="4" t="s">
        <v>236</v>
      </c>
      <c r="I145" s="22"/>
      <c r="J145" s="23"/>
      <c r="L145" s="17"/>
      <c r="M145"/>
    </row>
    <row r="146" spans="1:13">
      <c r="A146" s="9" t="s">
        <v>13</v>
      </c>
      <c r="B146" s="9" t="s">
        <v>330</v>
      </c>
      <c r="C146" s="9" t="s">
        <v>199</v>
      </c>
      <c r="D146" s="25"/>
      <c r="E146" s="6" t="s">
        <v>236</v>
      </c>
      <c r="I146" s="22"/>
      <c r="J146" s="23"/>
      <c r="L146" s="17"/>
      <c r="M146"/>
    </row>
    <row r="147" spans="1:13">
      <c r="A147" s="9" t="s">
        <v>13</v>
      </c>
      <c r="B147" s="9" t="s">
        <v>330</v>
      </c>
      <c r="C147" s="9" t="s">
        <v>198</v>
      </c>
      <c r="D147" s="25"/>
      <c r="E147" s="6" t="s">
        <v>236</v>
      </c>
      <c r="I147" s="22"/>
      <c r="J147" s="23"/>
      <c r="L147" s="17"/>
      <c r="M147"/>
    </row>
    <row r="148" spans="1:13">
      <c r="A148" s="9" t="s">
        <v>13</v>
      </c>
      <c r="B148" s="9" t="s">
        <v>330</v>
      </c>
      <c r="C148" s="10" t="s">
        <v>177</v>
      </c>
      <c r="D148" s="15"/>
      <c r="E148" s="4" t="s">
        <v>236</v>
      </c>
      <c r="I148" s="22"/>
      <c r="J148" s="23"/>
      <c r="L148" s="17"/>
      <c r="M148"/>
    </row>
    <row r="149" spans="1:13">
      <c r="A149" s="9" t="s">
        <v>13</v>
      </c>
      <c r="B149" s="9" t="s">
        <v>330</v>
      </c>
      <c r="C149" s="10" t="s">
        <v>179</v>
      </c>
      <c r="D149" s="15"/>
      <c r="E149" s="4" t="s">
        <v>236</v>
      </c>
      <c r="I149" s="22"/>
      <c r="J149" s="23"/>
      <c r="L149" s="17"/>
      <c r="M149"/>
    </row>
    <row r="150" spans="1:13">
      <c r="A150" s="13" t="s">
        <v>13</v>
      </c>
      <c r="B150" s="13" t="s">
        <v>330</v>
      </c>
      <c r="C150" s="13" t="s">
        <v>261</v>
      </c>
      <c r="D150" s="21"/>
      <c r="E150" s="6" t="s">
        <v>236</v>
      </c>
      <c r="I150" s="22"/>
      <c r="J150" s="23"/>
      <c r="L150" s="17"/>
      <c r="M150"/>
    </row>
    <row r="151" spans="1:13">
      <c r="A151" s="9" t="s">
        <v>13</v>
      </c>
      <c r="B151" s="9" t="s">
        <v>324</v>
      </c>
      <c r="C151" s="9" t="s">
        <v>161</v>
      </c>
      <c r="D151" s="25"/>
      <c r="E151" s="6" t="s">
        <v>28</v>
      </c>
      <c r="I151" s="22"/>
      <c r="J151" s="23"/>
      <c r="L151" s="17"/>
      <c r="M151"/>
    </row>
    <row r="152" spans="1:13">
      <c r="A152" s="9" t="s">
        <v>13</v>
      </c>
      <c r="B152" s="9" t="s">
        <v>324</v>
      </c>
      <c r="C152" s="9" t="s">
        <v>160</v>
      </c>
      <c r="D152" s="25"/>
      <c r="E152" s="6" t="s">
        <v>28</v>
      </c>
      <c r="I152" s="22"/>
      <c r="J152" s="23"/>
      <c r="L152" s="17"/>
      <c r="M152"/>
    </row>
    <row r="153" spans="1:13">
      <c r="A153" s="9" t="s">
        <v>13</v>
      </c>
      <c r="B153" s="9" t="s">
        <v>324</v>
      </c>
      <c r="C153" s="9" t="s">
        <v>31</v>
      </c>
      <c r="D153" s="25"/>
      <c r="E153" s="6" t="s">
        <v>28</v>
      </c>
      <c r="I153" s="22"/>
      <c r="J153" s="23"/>
      <c r="L153" s="17"/>
      <c r="M153"/>
    </row>
    <row r="154" spans="1:13">
      <c r="A154" s="13" t="s">
        <v>13</v>
      </c>
      <c r="B154" s="13" t="s">
        <v>324</v>
      </c>
      <c r="C154" s="13" t="s">
        <v>32</v>
      </c>
      <c r="D154" s="21"/>
      <c r="E154" s="6" t="s">
        <v>28</v>
      </c>
      <c r="I154" s="22"/>
      <c r="J154" s="23"/>
      <c r="L154" s="17"/>
      <c r="M154"/>
    </row>
    <row r="155" spans="1:13">
      <c r="A155" s="13" t="s">
        <v>13</v>
      </c>
      <c r="B155" s="13" t="s">
        <v>324</v>
      </c>
      <c r="C155" s="13" t="s">
        <v>33</v>
      </c>
      <c r="D155" s="21"/>
      <c r="E155" s="6" t="s">
        <v>28</v>
      </c>
      <c r="I155" s="22"/>
      <c r="J155" s="23"/>
      <c r="L155" s="17"/>
      <c r="M155"/>
    </row>
    <row r="156" spans="1:13">
      <c r="A156" s="9" t="s">
        <v>13</v>
      </c>
      <c r="B156" s="9" t="s">
        <v>324</v>
      </c>
      <c r="C156" s="9" t="s">
        <v>102</v>
      </c>
      <c r="D156" s="15" t="s">
        <v>278</v>
      </c>
      <c r="E156" s="4" t="s">
        <v>253</v>
      </c>
      <c r="I156" s="22"/>
      <c r="J156" s="23"/>
      <c r="L156" s="17"/>
      <c r="M156"/>
    </row>
    <row r="157" spans="1:13">
      <c r="A157" s="9" t="s">
        <v>13</v>
      </c>
      <c r="B157" s="9" t="s">
        <v>324</v>
      </c>
      <c r="C157" s="9" t="s">
        <v>29</v>
      </c>
      <c r="D157" s="25"/>
      <c r="E157" s="2" t="s">
        <v>28</v>
      </c>
      <c r="I157" s="22"/>
      <c r="J157" s="23"/>
      <c r="L157" s="17"/>
      <c r="M157"/>
    </row>
    <row r="158" spans="1:13">
      <c r="A158" s="9" t="s">
        <v>13</v>
      </c>
      <c r="B158" s="9" t="s">
        <v>324</v>
      </c>
      <c r="C158" s="9" t="s">
        <v>30</v>
      </c>
      <c r="D158" s="25"/>
      <c r="E158" s="2" t="s">
        <v>28</v>
      </c>
      <c r="I158" s="22"/>
      <c r="J158" s="23"/>
      <c r="L158" s="17"/>
      <c r="M158"/>
    </row>
    <row r="159" spans="1:13">
      <c r="A159" s="9" t="s">
        <v>13</v>
      </c>
      <c r="B159" s="9" t="s">
        <v>320</v>
      </c>
      <c r="C159" s="9" t="s">
        <v>15</v>
      </c>
      <c r="D159" s="25"/>
      <c r="E159" s="2" t="s">
        <v>28</v>
      </c>
      <c r="I159" s="22"/>
      <c r="J159" s="23"/>
      <c r="L159" s="17"/>
      <c r="M159"/>
    </row>
    <row r="160" spans="1:13">
      <c r="A160" s="9" t="s">
        <v>13</v>
      </c>
      <c r="B160" s="9" t="s">
        <v>320</v>
      </c>
      <c r="C160" s="10" t="s">
        <v>203</v>
      </c>
      <c r="D160" s="15"/>
      <c r="E160" s="6" t="s">
        <v>28</v>
      </c>
      <c r="I160" s="22"/>
      <c r="J160" s="23"/>
      <c r="L160" s="17"/>
      <c r="M160"/>
    </row>
    <row r="161" spans="1:13">
      <c r="A161" s="9" t="s">
        <v>13</v>
      </c>
      <c r="B161" s="9" t="s">
        <v>320</v>
      </c>
      <c r="C161" s="10" t="s">
        <v>171</v>
      </c>
      <c r="D161" s="15"/>
      <c r="E161" s="4" t="s">
        <v>236</v>
      </c>
      <c r="I161" s="22"/>
      <c r="J161" s="23"/>
      <c r="L161" s="17"/>
      <c r="M161"/>
    </row>
    <row r="162" spans="1:13">
      <c r="A162" s="9" t="s">
        <v>13</v>
      </c>
      <c r="B162" s="9" t="s">
        <v>320</v>
      </c>
      <c r="C162" s="9" t="s">
        <v>38</v>
      </c>
      <c r="D162" s="25"/>
      <c r="E162" s="4" t="s">
        <v>280</v>
      </c>
      <c r="I162" s="22"/>
      <c r="J162" s="23"/>
      <c r="L162" s="17"/>
      <c r="M162"/>
    </row>
    <row r="163" spans="1:13">
      <c r="A163" s="9" t="s">
        <v>13</v>
      </c>
      <c r="B163" s="9" t="s">
        <v>320</v>
      </c>
      <c r="C163" s="9" t="s">
        <v>39</v>
      </c>
      <c r="D163" s="25"/>
      <c r="E163" s="4" t="s">
        <v>280</v>
      </c>
      <c r="I163" s="22"/>
      <c r="J163" s="23"/>
      <c r="L163" s="17"/>
      <c r="M163"/>
    </row>
    <row r="164" spans="1:13">
      <c r="A164" s="9" t="s">
        <v>13</v>
      </c>
      <c r="B164" s="9" t="s">
        <v>320</v>
      </c>
      <c r="C164" s="9" t="s">
        <v>40</v>
      </c>
      <c r="D164" s="25"/>
      <c r="E164" s="2" t="s">
        <v>28</v>
      </c>
      <c r="I164" s="22"/>
      <c r="J164" s="23"/>
      <c r="L164" s="17"/>
      <c r="M164"/>
    </row>
    <row r="165" spans="1:13">
      <c r="A165" s="9" t="s">
        <v>13</v>
      </c>
      <c r="B165" s="9" t="s">
        <v>320</v>
      </c>
      <c r="C165" s="9" t="s">
        <v>41</v>
      </c>
      <c r="D165" s="25"/>
      <c r="E165" s="2" t="s">
        <v>28</v>
      </c>
      <c r="I165" s="22"/>
      <c r="J165" s="23"/>
      <c r="L165" s="17"/>
      <c r="M165"/>
    </row>
    <row r="166" spans="1:13">
      <c r="A166" s="9" t="s">
        <v>13</v>
      </c>
      <c r="B166" s="9" t="s">
        <v>320</v>
      </c>
      <c r="C166" s="9" t="s">
        <v>42</v>
      </c>
      <c r="D166" s="25"/>
      <c r="E166" s="6" t="s">
        <v>28</v>
      </c>
      <c r="I166" s="22"/>
      <c r="J166" s="23"/>
      <c r="L166" s="17"/>
      <c r="M166"/>
    </row>
    <row r="167" spans="1:13">
      <c r="A167" s="9" t="s">
        <v>13</v>
      </c>
      <c r="B167" s="9" t="s">
        <v>320</v>
      </c>
      <c r="C167" s="9" t="s">
        <v>43</v>
      </c>
      <c r="D167" s="25"/>
      <c r="E167" s="6" t="s">
        <v>28</v>
      </c>
      <c r="I167" s="22"/>
      <c r="J167" s="23"/>
      <c r="L167" s="17"/>
      <c r="M167"/>
    </row>
    <row r="168" spans="1:13">
      <c r="A168" s="9" t="s">
        <v>13</v>
      </c>
      <c r="B168" s="9" t="s">
        <v>320</v>
      </c>
      <c r="C168" s="10" t="s">
        <v>195</v>
      </c>
      <c r="D168" s="15"/>
      <c r="E168" s="4" t="s">
        <v>236</v>
      </c>
      <c r="I168" s="22"/>
      <c r="J168" s="23"/>
      <c r="L168" s="17"/>
      <c r="M168"/>
    </row>
    <row r="169" spans="1:13">
      <c r="A169" s="9" t="s">
        <v>13</v>
      </c>
      <c r="B169" s="9" t="s">
        <v>320</v>
      </c>
      <c r="C169" s="9" t="s">
        <v>166</v>
      </c>
      <c r="D169" s="25"/>
      <c r="E169" s="2" t="s">
        <v>28</v>
      </c>
      <c r="I169" s="22"/>
      <c r="J169" s="23"/>
      <c r="L169" s="17"/>
      <c r="M169"/>
    </row>
    <row r="170" spans="1:13">
      <c r="A170" s="9" t="s">
        <v>13</v>
      </c>
      <c r="B170" s="9" t="s">
        <v>331</v>
      </c>
      <c r="C170" s="10" t="s">
        <v>175</v>
      </c>
      <c r="D170" s="15"/>
      <c r="E170" s="4" t="s">
        <v>236</v>
      </c>
      <c r="I170" s="22"/>
      <c r="J170" s="23"/>
      <c r="L170" s="17"/>
      <c r="M170"/>
    </row>
    <row r="171" spans="1:13">
      <c r="A171" s="9" t="s">
        <v>13</v>
      </c>
      <c r="B171" s="9" t="s">
        <v>331</v>
      </c>
      <c r="C171" s="9" t="s">
        <v>16</v>
      </c>
      <c r="D171" s="25"/>
      <c r="E171" s="6" t="s">
        <v>28</v>
      </c>
      <c r="I171" s="22"/>
      <c r="J171" s="23"/>
      <c r="L171" s="17"/>
      <c r="M171"/>
    </row>
    <row r="172" spans="1:13">
      <c r="A172" s="9" t="s">
        <v>13</v>
      </c>
      <c r="B172" s="9" t="s">
        <v>331</v>
      </c>
      <c r="C172" s="9" t="s">
        <v>136</v>
      </c>
      <c r="D172" s="25"/>
      <c r="E172" s="4" t="s">
        <v>281</v>
      </c>
      <c r="I172" s="22"/>
      <c r="J172" s="23"/>
      <c r="L172" s="17"/>
      <c r="M172"/>
    </row>
    <row r="173" spans="1:13">
      <c r="A173" s="9" t="s">
        <v>13</v>
      </c>
      <c r="B173" s="9" t="s">
        <v>331</v>
      </c>
      <c r="C173" s="9" t="s">
        <v>17</v>
      </c>
      <c r="D173" s="25"/>
      <c r="E173" s="4" t="s">
        <v>236</v>
      </c>
      <c r="I173" s="22"/>
      <c r="J173" s="23"/>
      <c r="L173" s="17"/>
      <c r="M173"/>
    </row>
    <row r="174" spans="1:13">
      <c r="A174" s="13" t="s">
        <v>13</v>
      </c>
      <c r="B174" s="13" t="s">
        <v>23</v>
      </c>
      <c r="C174" s="13" t="s">
        <v>37</v>
      </c>
      <c r="D174" s="21"/>
      <c r="E174" s="4" t="s">
        <v>277</v>
      </c>
      <c r="I174" s="22"/>
      <c r="J174" s="23"/>
      <c r="L174" s="17"/>
      <c r="M174"/>
    </row>
    <row r="175" spans="1:13">
      <c r="A175" s="13" t="s">
        <v>13</v>
      </c>
      <c r="B175" s="13" t="s">
        <v>23</v>
      </c>
      <c r="C175" s="13" t="s">
        <v>36</v>
      </c>
      <c r="D175" s="21"/>
      <c r="E175" s="2" t="s">
        <v>28</v>
      </c>
      <c r="I175" s="22"/>
      <c r="J175" s="23"/>
      <c r="L175" s="17"/>
      <c r="M175"/>
    </row>
    <row r="176" spans="1:13">
      <c r="A176" s="13" t="s">
        <v>13</v>
      </c>
      <c r="B176" s="13" t="s">
        <v>23</v>
      </c>
      <c r="C176" s="13" t="s">
        <v>34</v>
      </c>
      <c r="D176" s="21"/>
      <c r="E176" s="6" t="s">
        <v>28</v>
      </c>
      <c r="I176" s="22"/>
      <c r="J176" s="23"/>
      <c r="L176" s="17"/>
      <c r="M176"/>
    </row>
    <row r="177" spans="1:13">
      <c r="A177" s="9" t="s">
        <v>13</v>
      </c>
      <c r="B177" s="9" t="s">
        <v>23</v>
      </c>
      <c r="C177" s="9" t="s">
        <v>45</v>
      </c>
      <c r="D177" s="25"/>
      <c r="E177" s="6" t="s">
        <v>28</v>
      </c>
      <c r="I177" s="22"/>
      <c r="J177" s="23"/>
      <c r="L177" s="17"/>
      <c r="M177"/>
    </row>
    <row r="178" spans="1:13">
      <c r="A178" s="9" t="s">
        <v>13</v>
      </c>
      <c r="B178" s="9" t="s">
        <v>329</v>
      </c>
      <c r="C178" s="9" t="s">
        <v>99</v>
      </c>
      <c r="D178" s="25"/>
      <c r="E178" s="4" t="s">
        <v>281</v>
      </c>
      <c r="I178" s="22"/>
      <c r="J178" s="23"/>
      <c r="L178" s="17"/>
      <c r="M178"/>
    </row>
    <row r="179" spans="1:13" s="19" customFormat="1">
      <c r="A179" s="9" t="s">
        <v>13</v>
      </c>
      <c r="B179" s="9" t="s">
        <v>332</v>
      </c>
      <c r="C179" s="9" t="s">
        <v>165</v>
      </c>
      <c r="D179" s="25" t="s">
        <v>237</v>
      </c>
      <c r="E179" s="2" t="s">
        <v>28</v>
      </c>
      <c r="F179" s="22"/>
      <c r="G179" s="9"/>
      <c r="H179" s="23"/>
      <c r="I179" s="22"/>
      <c r="J179" s="23"/>
      <c r="K179" s="38"/>
      <c r="L179" s="10"/>
    </row>
    <row r="180" spans="1:13" s="19" customFormat="1">
      <c r="A180" s="9" t="s">
        <v>13</v>
      </c>
      <c r="B180" s="9" t="s">
        <v>334</v>
      </c>
      <c r="C180" s="9" t="s">
        <v>103</v>
      </c>
      <c r="D180" s="25"/>
      <c r="E180" s="4" t="s">
        <v>280</v>
      </c>
      <c r="F180" s="22"/>
      <c r="G180" s="9"/>
      <c r="H180" s="23"/>
      <c r="I180" s="22"/>
      <c r="J180" s="23"/>
      <c r="K180" s="38"/>
      <c r="L180" s="10"/>
    </row>
    <row r="181" spans="1:13" s="19" customFormat="1">
      <c r="A181" s="9" t="s">
        <v>13</v>
      </c>
      <c r="B181" s="9" t="s">
        <v>334</v>
      </c>
      <c r="C181" s="9" t="s">
        <v>104</v>
      </c>
      <c r="D181" s="25"/>
      <c r="E181" s="2" t="s">
        <v>28</v>
      </c>
      <c r="F181" s="22"/>
      <c r="G181" s="9"/>
      <c r="H181" s="23"/>
      <c r="I181" s="22"/>
      <c r="J181" s="23"/>
      <c r="K181" s="38"/>
      <c r="L181" s="10"/>
    </row>
    <row r="182" spans="1:13" s="19" customFormat="1">
      <c r="A182" s="9" t="s">
        <v>13</v>
      </c>
      <c r="B182" s="9" t="s">
        <v>322</v>
      </c>
      <c r="C182" s="9" t="s">
        <v>168</v>
      </c>
      <c r="D182" s="25"/>
      <c r="E182" s="2" t="s">
        <v>28</v>
      </c>
      <c r="F182" s="22"/>
      <c r="G182" s="9"/>
      <c r="H182" s="23"/>
      <c r="I182" s="22"/>
      <c r="J182" s="23"/>
      <c r="K182" s="38"/>
      <c r="L182" s="10"/>
    </row>
    <row r="183" spans="1:13" s="19" customFormat="1">
      <c r="A183" s="9" t="s">
        <v>13</v>
      </c>
      <c r="B183" s="9" t="s">
        <v>322</v>
      </c>
      <c r="C183" s="9" t="s">
        <v>59</v>
      </c>
      <c r="D183" s="25"/>
      <c r="E183" s="6" t="s">
        <v>28</v>
      </c>
      <c r="F183" s="22"/>
      <c r="G183" s="9"/>
      <c r="H183" s="23"/>
      <c r="I183" s="22"/>
      <c r="J183" s="23"/>
      <c r="K183" s="38"/>
      <c r="L183" s="10"/>
    </row>
    <row r="184" spans="1:13" s="19" customFormat="1">
      <c r="A184" s="9" t="s">
        <v>13</v>
      </c>
      <c r="B184" s="9" t="s">
        <v>322</v>
      </c>
      <c r="C184" s="9" t="s">
        <v>60</v>
      </c>
      <c r="D184" s="25"/>
      <c r="E184" s="2" t="s">
        <v>28</v>
      </c>
      <c r="F184" s="22"/>
      <c r="G184" s="9"/>
      <c r="H184" s="23"/>
      <c r="I184" s="22"/>
      <c r="J184" s="23"/>
      <c r="K184" s="38"/>
      <c r="L184" s="10"/>
    </row>
    <row r="185" spans="1:13" s="19" customFormat="1">
      <c r="A185" s="9" t="s">
        <v>13</v>
      </c>
      <c r="B185" s="9" t="s">
        <v>322</v>
      </c>
      <c r="C185" s="9" t="s">
        <v>62</v>
      </c>
      <c r="D185" s="25"/>
      <c r="E185" s="6" t="s">
        <v>28</v>
      </c>
      <c r="F185" s="22"/>
      <c r="G185" s="9"/>
      <c r="H185" s="23"/>
      <c r="I185" s="22"/>
      <c r="J185" s="23"/>
      <c r="K185" s="38"/>
      <c r="L185" s="10"/>
    </row>
    <row r="186" spans="1:13" s="19" customFormat="1">
      <c r="A186" s="14" t="s">
        <v>13</v>
      </c>
      <c r="B186" s="14" t="s">
        <v>322</v>
      </c>
      <c r="C186" s="9" t="s">
        <v>61</v>
      </c>
      <c r="D186" s="25"/>
      <c r="E186" s="6" t="s">
        <v>28</v>
      </c>
      <c r="F186" s="22"/>
      <c r="G186" s="9"/>
      <c r="H186" s="23"/>
      <c r="I186" s="22"/>
      <c r="J186" s="23"/>
      <c r="K186" s="38"/>
      <c r="L186" s="10"/>
    </row>
    <row r="187" spans="1:13" s="19" customFormat="1">
      <c r="A187" s="9" t="s">
        <v>13</v>
      </c>
      <c r="B187" s="9" t="s">
        <v>322</v>
      </c>
      <c r="C187" s="9" t="s">
        <v>197</v>
      </c>
      <c r="D187" s="25"/>
      <c r="E187" s="2" t="s">
        <v>28</v>
      </c>
      <c r="F187" s="22"/>
      <c r="G187" s="9"/>
      <c r="H187" s="23"/>
      <c r="I187" s="22"/>
      <c r="J187" s="23"/>
      <c r="K187" s="38"/>
      <c r="L187" s="10"/>
    </row>
    <row r="188" spans="1:13" s="19" customFormat="1">
      <c r="A188" s="9" t="s">
        <v>13</v>
      </c>
      <c r="B188" s="9"/>
      <c r="C188" s="9" t="s">
        <v>156</v>
      </c>
      <c r="D188" s="25"/>
      <c r="E188" s="2" t="s">
        <v>28</v>
      </c>
      <c r="F188" s="22"/>
      <c r="G188" s="9"/>
      <c r="H188" s="23"/>
      <c r="I188" s="22"/>
      <c r="J188" s="23"/>
      <c r="K188" s="38"/>
      <c r="L188" s="10"/>
    </row>
    <row r="189" spans="1:13" s="19" customFormat="1">
      <c r="A189" s="9" t="s">
        <v>25</v>
      </c>
      <c r="B189" s="9" t="s">
        <v>52</v>
      </c>
      <c r="C189" s="9" t="s">
        <v>8</v>
      </c>
      <c r="D189" s="25"/>
      <c r="E189" s="4" t="s">
        <v>98</v>
      </c>
      <c r="F189" s="22"/>
      <c r="G189" s="9"/>
      <c r="H189" s="23"/>
      <c r="I189" s="22"/>
      <c r="J189" s="23"/>
      <c r="K189" s="38"/>
      <c r="L189" s="10"/>
    </row>
    <row r="190" spans="1:13" s="19" customFormat="1">
      <c r="A190" s="9" t="s">
        <v>25</v>
      </c>
      <c r="B190" s="9" t="s">
        <v>52</v>
      </c>
      <c r="C190" s="9" t="s">
        <v>6</v>
      </c>
      <c r="D190" s="15"/>
      <c r="E190" s="4" t="s">
        <v>243</v>
      </c>
      <c r="F190" s="22"/>
      <c r="G190" s="9"/>
      <c r="H190" s="23"/>
      <c r="I190" s="22"/>
      <c r="J190" s="23"/>
      <c r="K190" s="38"/>
      <c r="L190" s="10"/>
    </row>
    <row r="191" spans="1:13" s="19" customFormat="1">
      <c r="A191" s="9" t="s">
        <v>116</v>
      </c>
      <c r="B191" s="9" t="s">
        <v>311</v>
      </c>
      <c r="C191" s="9" t="s">
        <v>117</v>
      </c>
      <c r="D191" s="25"/>
      <c r="E191" s="2" t="s">
        <v>140</v>
      </c>
      <c r="F191" s="22"/>
      <c r="G191" s="9"/>
      <c r="H191" s="23"/>
      <c r="I191" s="22"/>
      <c r="J191" s="23"/>
      <c r="K191" s="38"/>
      <c r="L191" s="10"/>
    </row>
    <row r="192" spans="1:13" s="19" customFormat="1">
      <c r="A192" s="9" t="s">
        <v>116</v>
      </c>
      <c r="B192" s="9" t="s">
        <v>311</v>
      </c>
      <c r="C192" s="9" t="s">
        <v>118</v>
      </c>
      <c r="D192" s="25"/>
      <c r="E192" s="4" t="s">
        <v>162</v>
      </c>
      <c r="F192" s="22"/>
      <c r="G192" s="9"/>
      <c r="H192" s="23"/>
      <c r="I192" s="22"/>
      <c r="J192" s="23"/>
      <c r="K192" s="38"/>
      <c r="L192" s="10"/>
    </row>
    <row r="193" spans="1:13" s="19" customFormat="1">
      <c r="A193" s="9" t="s">
        <v>64</v>
      </c>
      <c r="B193" s="9" t="s">
        <v>308</v>
      </c>
      <c r="C193" s="9" t="s">
        <v>66</v>
      </c>
      <c r="D193" s="25"/>
      <c r="E193" s="4" t="s">
        <v>232</v>
      </c>
      <c r="F193" s="22"/>
      <c r="G193" s="9"/>
      <c r="H193" s="23"/>
      <c r="I193" s="22"/>
      <c r="J193" s="23"/>
      <c r="K193" s="38"/>
      <c r="L193" s="10"/>
    </row>
    <row r="194" spans="1:13">
      <c r="A194" s="9" t="s">
        <v>64</v>
      </c>
      <c r="B194" s="9" t="s">
        <v>308</v>
      </c>
      <c r="C194" s="9" t="s">
        <v>65</v>
      </c>
      <c r="D194" s="25"/>
      <c r="E194" s="6" t="s">
        <v>28</v>
      </c>
      <c r="I194" s="22"/>
      <c r="J194" s="23"/>
      <c r="L194" s="17"/>
      <c r="M194"/>
    </row>
    <row r="195" spans="1:13">
      <c r="A195" s="9" t="s">
        <v>64</v>
      </c>
      <c r="B195" s="9" t="s">
        <v>308</v>
      </c>
      <c r="C195" s="9" t="s">
        <v>67</v>
      </c>
      <c r="D195" s="25"/>
      <c r="E195" s="2" t="s">
        <v>280</v>
      </c>
      <c r="I195" s="22"/>
      <c r="J195" s="23"/>
      <c r="L195" s="17"/>
      <c r="M195"/>
    </row>
  </sheetData>
  <conditionalFormatting sqref="B1:B1048576 E1:E1048576">
    <cfRule type="containsBlanks" dxfId="23" priority="2">
      <formula>LEN(TRIM(B1))=0</formula>
    </cfRule>
  </conditionalFormatting>
  <pageMargins left="0.75" right="0.75" top="1" bottom="1" header="0.5" footer="0.5"/>
  <pageSetup orientation="portrait" horizontalDpi="4294967292" verticalDpi="4294967292"/>
  <legacyDrawing r:id="rId1"/>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I42"/>
  <sheetViews>
    <sheetView workbookViewId="0">
      <pane xSplit="2" ySplit="2" topLeftCell="C33" activePane="bottomRight" state="frozenSplit"/>
      <selection pane="topRight" activeCell="C1" sqref="C1"/>
      <selection pane="bottomLeft" activeCell="A3" sqref="A3"/>
      <selection pane="bottomRight" activeCell="C3" sqref="C3"/>
    </sheetView>
  </sheetViews>
  <sheetFormatPr baseColWidth="10" defaultColWidth="7.42578125" defaultRowHeight="15" x14ac:dyDescent="0"/>
  <cols>
    <col min="1" max="1" width="20.7109375" customWidth="1"/>
    <col min="2" max="9" width="30.7109375" customWidth="1"/>
    <col min="10" max="10" width="11.28515625" bestFit="1" customWidth="1"/>
  </cols>
  <sheetData>
    <row r="1" spans="1:9" ht="32">
      <c r="A1" s="124" t="s">
        <v>451</v>
      </c>
      <c r="B1" s="124"/>
      <c r="C1" s="121" t="s">
        <v>594</v>
      </c>
      <c r="D1" s="121"/>
      <c r="E1" s="121"/>
      <c r="F1" s="122" t="s">
        <v>518</v>
      </c>
      <c r="G1" s="122"/>
      <c r="H1" s="123"/>
      <c r="I1" s="57" t="s">
        <v>452</v>
      </c>
    </row>
    <row r="2" spans="1:9" ht="16">
      <c r="A2" s="32" t="s">
        <v>351</v>
      </c>
      <c r="B2" s="75" t="s">
        <v>350</v>
      </c>
      <c r="C2" s="47" t="s">
        <v>271</v>
      </c>
      <c r="D2" s="48" t="s">
        <v>272</v>
      </c>
      <c r="E2" s="49" t="s">
        <v>273</v>
      </c>
      <c r="F2" s="60" t="s">
        <v>274</v>
      </c>
      <c r="G2" s="53" t="s">
        <v>509</v>
      </c>
      <c r="H2" s="54" t="s">
        <v>275</v>
      </c>
      <c r="I2" s="58" t="s">
        <v>279</v>
      </c>
    </row>
    <row r="3" spans="1:9" ht="120">
      <c r="A3" s="67" t="s">
        <v>406</v>
      </c>
      <c r="B3" s="70" t="s">
        <v>483</v>
      </c>
      <c r="C3" s="50" t="s">
        <v>510</v>
      </c>
      <c r="D3" s="51" t="s">
        <v>511</v>
      </c>
      <c r="E3" s="95"/>
      <c r="F3" s="55" t="s">
        <v>586</v>
      </c>
      <c r="G3" s="55"/>
      <c r="H3" s="56"/>
      <c r="I3" s="59" t="s">
        <v>571</v>
      </c>
    </row>
    <row r="4" spans="1:9" ht="165">
      <c r="A4" s="68" t="s">
        <v>454</v>
      </c>
      <c r="B4" s="71" t="s">
        <v>400</v>
      </c>
      <c r="C4" s="50" t="s">
        <v>437</v>
      </c>
      <c r="D4" s="51" t="s">
        <v>523</v>
      </c>
      <c r="E4" s="52" t="s">
        <v>513</v>
      </c>
      <c r="F4" s="55" t="s">
        <v>540</v>
      </c>
      <c r="G4" s="55" t="s">
        <v>541</v>
      </c>
      <c r="H4" s="56" t="s">
        <v>542</v>
      </c>
      <c r="I4" s="59" t="s">
        <v>548</v>
      </c>
    </row>
    <row r="5" spans="1:9" ht="135">
      <c r="A5" s="68" t="s">
        <v>455</v>
      </c>
      <c r="B5" s="71" t="s">
        <v>381</v>
      </c>
      <c r="C5" s="50" t="s">
        <v>514</v>
      </c>
      <c r="D5" s="51" t="s">
        <v>512</v>
      </c>
      <c r="E5" s="52" t="s">
        <v>524</v>
      </c>
      <c r="F5" s="55" t="s">
        <v>537</v>
      </c>
      <c r="G5" s="55" t="s">
        <v>538</v>
      </c>
      <c r="H5" s="56" t="s">
        <v>539</v>
      </c>
      <c r="I5" s="59" t="s">
        <v>549</v>
      </c>
    </row>
    <row r="6" spans="1:9" ht="150">
      <c r="A6" s="68" t="s">
        <v>401</v>
      </c>
      <c r="B6" s="71" t="s">
        <v>402</v>
      </c>
      <c r="C6" s="50" t="s">
        <v>515</v>
      </c>
      <c r="D6" s="51" t="s">
        <v>516</v>
      </c>
      <c r="E6" s="52" t="s">
        <v>533</v>
      </c>
      <c r="F6" s="55" t="s">
        <v>403</v>
      </c>
      <c r="G6" s="55" t="s">
        <v>404</v>
      </c>
      <c r="H6" s="56" t="s">
        <v>405</v>
      </c>
      <c r="I6" s="59" t="s">
        <v>550</v>
      </c>
    </row>
    <row r="7" spans="1:9" ht="90">
      <c r="A7" s="68" t="s">
        <v>360</v>
      </c>
      <c r="B7" s="71" t="s">
        <v>380</v>
      </c>
      <c r="C7" s="50" t="s">
        <v>447</v>
      </c>
      <c r="D7" s="51" t="s">
        <v>519</v>
      </c>
      <c r="E7" s="52"/>
      <c r="F7" s="55" t="s">
        <v>587</v>
      </c>
      <c r="G7" s="55"/>
      <c r="H7" s="56"/>
      <c r="I7" s="59" t="s">
        <v>551</v>
      </c>
    </row>
    <row r="8" spans="1:9" ht="150">
      <c r="A8" s="68" t="s">
        <v>361</v>
      </c>
      <c r="B8" s="71" t="s">
        <v>348</v>
      </c>
      <c r="C8" s="50" t="s">
        <v>448</v>
      </c>
      <c r="D8" s="51" t="s">
        <v>519</v>
      </c>
      <c r="E8" s="52"/>
      <c r="F8" s="55"/>
      <c r="G8" s="55"/>
      <c r="H8" s="56"/>
      <c r="I8" s="59" t="s">
        <v>572</v>
      </c>
    </row>
    <row r="9" spans="1:9" ht="150">
      <c r="A9" s="68" t="s">
        <v>407</v>
      </c>
      <c r="B9" s="71" t="s">
        <v>543</v>
      </c>
      <c r="C9" s="50" t="s">
        <v>418</v>
      </c>
      <c r="D9" s="51" t="s">
        <v>419</v>
      </c>
      <c r="E9" s="52" t="s">
        <v>525</v>
      </c>
      <c r="F9" s="55" t="s">
        <v>588</v>
      </c>
      <c r="G9" s="55"/>
      <c r="H9" s="56"/>
      <c r="I9" s="59" t="s">
        <v>552</v>
      </c>
    </row>
    <row r="10" spans="1:9" ht="60">
      <c r="A10" s="68" t="s">
        <v>362</v>
      </c>
      <c r="B10" s="71" t="s">
        <v>364</v>
      </c>
      <c r="C10" s="50" t="s">
        <v>501</v>
      </c>
      <c r="D10" s="51" t="s">
        <v>502</v>
      </c>
      <c r="E10" s="52"/>
      <c r="F10" s="55" t="s">
        <v>589</v>
      </c>
      <c r="G10" s="55"/>
      <c r="H10" s="56"/>
      <c r="I10" s="59"/>
    </row>
    <row r="11" spans="1:9" ht="105">
      <c r="A11" s="68" t="s">
        <v>363</v>
      </c>
      <c r="B11" s="71" t="s">
        <v>349</v>
      </c>
      <c r="C11" s="50" t="s">
        <v>449</v>
      </c>
      <c r="D11" s="51" t="s">
        <v>500</v>
      </c>
      <c r="E11" s="52"/>
      <c r="F11" s="55" t="s">
        <v>589</v>
      </c>
      <c r="G11" s="55"/>
      <c r="H11" s="56"/>
      <c r="I11" s="59"/>
    </row>
    <row r="12" spans="1:9" ht="195">
      <c r="A12" s="68" t="s">
        <v>408</v>
      </c>
      <c r="B12" s="71" t="s">
        <v>409</v>
      </c>
      <c r="C12" s="50" t="s">
        <v>425</v>
      </c>
      <c r="D12" s="51" t="s">
        <v>426</v>
      </c>
      <c r="E12" s="52" t="s">
        <v>526</v>
      </c>
      <c r="F12" s="55" t="s">
        <v>590</v>
      </c>
      <c r="G12" s="55"/>
      <c r="H12" s="56"/>
      <c r="I12" s="59" t="s">
        <v>553</v>
      </c>
    </row>
    <row r="13" spans="1:9" ht="270">
      <c r="A13" s="68" t="s">
        <v>416</v>
      </c>
      <c r="B13" s="71" t="s">
        <v>415</v>
      </c>
      <c r="C13" s="50" t="s">
        <v>427</v>
      </c>
      <c r="D13" s="51" t="s">
        <v>428</v>
      </c>
      <c r="E13" s="52" t="s">
        <v>429</v>
      </c>
      <c r="F13" s="55" t="s">
        <v>591</v>
      </c>
      <c r="G13" s="55" t="s">
        <v>592</v>
      </c>
      <c r="H13" s="56" t="s">
        <v>593</v>
      </c>
      <c r="I13" s="59" t="s">
        <v>554</v>
      </c>
    </row>
    <row r="14" spans="1:9" ht="375">
      <c r="A14" s="68" t="s">
        <v>410</v>
      </c>
      <c r="B14" s="72" t="s">
        <v>411</v>
      </c>
      <c r="C14" s="50" t="s">
        <v>497</v>
      </c>
      <c r="D14" s="51" t="s">
        <v>499</v>
      </c>
      <c r="E14" s="52" t="s">
        <v>498</v>
      </c>
      <c r="F14" s="55"/>
      <c r="G14" s="55"/>
      <c r="H14" s="56"/>
      <c r="I14" s="59" t="s">
        <v>573</v>
      </c>
    </row>
    <row r="15" spans="1:9" ht="210">
      <c r="A15" s="68" t="s">
        <v>26</v>
      </c>
      <c r="B15" s="71" t="s">
        <v>424</v>
      </c>
      <c r="C15" s="50" t="s">
        <v>495</v>
      </c>
      <c r="D15" s="51" t="s">
        <v>496</v>
      </c>
      <c r="E15" s="52" t="s">
        <v>527</v>
      </c>
      <c r="F15" s="55" t="s">
        <v>595</v>
      </c>
      <c r="G15" s="55" t="s">
        <v>596</v>
      </c>
      <c r="H15" s="56"/>
      <c r="I15" s="59" t="s">
        <v>555</v>
      </c>
    </row>
    <row r="16" spans="1:9" ht="165">
      <c r="A16" s="68" t="s">
        <v>365</v>
      </c>
      <c r="B16" s="71" t="s">
        <v>382</v>
      </c>
      <c r="C16" s="50" t="s">
        <v>422</v>
      </c>
      <c r="D16" s="51" t="s">
        <v>423</v>
      </c>
      <c r="E16" s="52" t="s">
        <v>528</v>
      </c>
      <c r="F16" s="55"/>
      <c r="G16" s="55"/>
      <c r="H16" s="56"/>
      <c r="I16" s="59" t="s">
        <v>556</v>
      </c>
    </row>
    <row r="17" spans="1:9" ht="166" thickBot="1">
      <c r="A17" s="76" t="s">
        <v>417</v>
      </c>
      <c r="B17" s="77" t="s">
        <v>352</v>
      </c>
      <c r="C17" s="50" t="s">
        <v>445</v>
      </c>
      <c r="D17" s="51" t="s">
        <v>446</v>
      </c>
      <c r="E17" s="52" t="s">
        <v>529</v>
      </c>
      <c r="F17" s="55" t="s">
        <v>599</v>
      </c>
      <c r="G17" s="55" t="s">
        <v>597</v>
      </c>
      <c r="H17" s="56" t="s">
        <v>598</v>
      </c>
      <c r="I17" s="59" t="s">
        <v>574</v>
      </c>
    </row>
    <row r="18" spans="1:9" ht="240">
      <c r="A18" s="78" t="s">
        <v>366</v>
      </c>
      <c r="B18" s="79" t="s">
        <v>457</v>
      </c>
      <c r="C18" s="50" t="s">
        <v>475</v>
      </c>
      <c r="D18" s="51" t="s">
        <v>420</v>
      </c>
      <c r="E18" s="52" t="s">
        <v>421</v>
      </c>
      <c r="F18" s="55" t="s">
        <v>600</v>
      </c>
      <c r="G18" s="55" t="s">
        <v>601</v>
      </c>
      <c r="H18" s="56" t="s">
        <v>602</v>
      </c>
      <c r="I18" s="59" t="s">
        <v>557</v>
      </c>
    </row>
    <row r="19" spans="1:9" ht="105">
      <c r="A19" s="80" t="s">
        <v>367</v>
      </c>
      <c r="B19" s="81" t="s">
        <v>458</v>
      </c>
      <c r="C19" s="50" t="s">
        <v>530</v>
      </c>
      <c r="D19" s="51" t="s">
        <v>544</v>
      </c>
      <c r="E19" s="52" t="s">
        <v>482</v>
      </c>
      <c r="F19" s="55"/>
      <c r="G19" s="55"/>
      <c r="H19" s="52" t="s">
        <v>482</v>
      </c>
      <c r="I19" s="59" t="s">
        <v>558</v>
      </c>
    </row>
    <row r="20" spans="1:9" ht="240">
      <c r="A20" s="82" t="s">
        <v>368</v>
      </c>
      <c r="B20" s="83" t="s">
        <v>384</v>
      </c>
      <c r="C20" s="50" t="s">
        <v>479</v>
      </c>
      <c r="D20" s="51"/>
      <c r="E20" s="52"/>
      <c r="F20" s="55"/>
      <c r="G20" s="55"/>
      <c r="H20" s="56"/>
      <c r="I20" s="59" t="s">
        <v>559</v>
      </c>
    </row>
    <row r="21" spans="1:9" ht="345">
      <c r="A21" s="80" t="s">
        <v>369</v>
      </c>
      <c r="B21" s="81" t="s">
        <v>385</v>
      </c>
      <c r="C21" s="50" t="s">
        <v>476</v>
      </c>
      <c r="D21" s="51" t="s">
        <v>434</v>
      </c>
      <c r="E21" s="52" t="s">
        <v>430</v>
      </c>
      <c r="F21" s="55" t="s">
        <v>435</v>
      </c>
      <c r="G21" s="55" t="s">
        <v>436</v>
      </c>
      <c r="H21" s="56" t="s">
        <v>545</v>
      </c>
      <c r="I21" s="59" t="s">
        <v>560</v>
      </c>
    </row>
    <row r="22" spans="1:9" ht="270">
      <c r="A22" s="82" t="s">
        <v>370</v>
      </c>
      <c r="B22" s="84" t="s">
        <v>386</v>
      </c>
      <c r="C22" s="50" t="s">
        <v>477</v>
      </c>
      <c r="D22" s="51" t="s">
        <v>517</v>
      </c>
      <c r="E22" s="52" t="s">
        <v>534</v>
      </c>
      <c r="F22" s="55" t="s">
        <v>535</v>
      </c>
      <c r="G22" s="55" t="s">
        <v>536</v>
      </c>
      <c r="H22" s="56" t="s">
        <v>546</v>
      </c>
      <c r="I22" s="59" t="s">
        <v>561</v>
      </c>
    </row>
    <row r="23" spans="1:9" ht="135">
      <c r="A23" s="80" t="s">
        <v>371</v>
      </c>
      <c r="B23" s="81" t="s">
        <v>389</v>
      </c>
      <c r="C23" s="50" t="s">
        <v>491</v>
      </c>
      <c r="D23" s="51" t="s">
        <v>441</v>
      </c>
      <c r="E23" s="52" t="s">
        <v>492</v>
      </c>
      <c r="F23" s="55"/>
      <c r="G23" s="55"/>
      <c r="H23" s="56"/>
      <c r="I23" s="59" t="s">
        <v>563</v>
      </c>
    </row>
    <row r="24" spans="1:9" ht="255">
      <c r="A24" s="82" t="s">
        <v>372</v>
      </c>
      <c r="B24" s="84" t="s">
        <v>387</v>
      </c>
      <c r="C24" s="50" t="s">
        <v>489</v>
      </c>
      <c r="D24" s="51" t="s">
        <v>490</v>
      </c>
      <c r="E24" s="52" t="s">
        <v>575</v>
      </c>
      <c r="F24" s="55"/>
      <c r="G24" s="55"/>
      <c r="H24" s="56"/>
      <c r="I24" s="59" t="s">
        <v>562</v>
      </c>
    </row>
    <row r="25" spans="1:9" ht="90">
      <c r="A25" s="80" t="s">
        <v>373</v>
      </c>
      <c r="B25" s="81" t="s">
        <v>388</v>
      </c>
      <c r="C25" s="50" t="s">
        <v>493</v>
      </c>
      <c r="D25" s="51" t="s">
        <v>576</v>
      </c>
      <c r="E25" s="52"/>
      <c r="F25" s="55"/>
      <c r="G25" s="55"/>
      <c r="H25" s="56"/>
      <c r="I25" s="59" t="s">
        <v>564</v>
      </c>
    </row>
    <row r="26" spans="1:9" ht="75">
      <c r="A26" s="82" t="s">
        <v>374</v>
      </c>
      <c r="B26" s="83" t="s">
        <v>459</v>
      </c>
      <c r="C26" s="50" t="s">
        <v>478</v>
      </c>
      <c r="D26" s="51" t="s">
        <v>577</v>
      </c>
      <c r="E26" s="52"/>
      <c r="F26" s="55"/>
      <c r="G26" s="55"/>
      <c r="H26" s="56"/>
      <c r="I26" s="59" t="s">
        <v>565</v>
      </c>
    </row>
    <row r="27" spans="1:9" ht="120">
      <c r="A27" s="80" t="s">
        <v>375</v>
      </c>
      <c r="B27" s="81" t="s">
        <v>383</v>
      </c>
      <c r="C27" s="50" t="s">
        <v>488</v>
      </c>
      <c r="D27" s="51" t="s">
        <v>519</v>
      </c>
      <c r="E27" s="52"/>
      <c r="F27" s="55"/>
      <c r="G27" s="55"/>
      <c r="H27" s="56"/>
      <c r="I27" s="59" t="s">
        <v>578</v>
      </c>
    </row>
    <row r="28" spans="1:9" ht="150">
      <c r="A28" s="82" t="s">
        <v>376</v>
      </c>
      <c r="B28" s="83" t="s">
        <v>520</v>
      </c>
      <c r="C28" s="50" t="s">
        <v>531</v>
      </c>
      <c r="D28" s="51" t="s">
        <v>519</v>
      </c>
      <c r="E28" s="52"/>
      <c r="F28" s="55"/>
      <c r="G28" s="55"/>
      <c r="H28" s="56"/>
      <c r="I28" s="59" t="s">
        <v>566</v>
      </c>
    </row>
    <row r="29" spans="1:9" ht="90">
      <c r="A29" s="80" t="s">
        <v>377</v>
      </c>
      <c r="B29" s="81" t="s">
        <v>508</v>
      </c>
      <c r="C29" s="50" t="s">
        <v>521</v>
      </c>
      <c r="D29" s="51" t="s">
        <v>505</v>
      </c>
      <c r="E29" s="52" t="s">
        <v>506</v>
      </c>
      <c r="F29" s="55"/>
      <c r="G29" s="55"/>
      <c r="H29" s="52" t="s">
        <v>481</v>
      </c>
      <c r="I29" s="59" t="s">
        <v>567</v>
      </c>
    </row>
    <row r="30" spans="1:9" ht="105">
      <c r="A30" s="82" t="s">
        <v>378</v>
      </c>
      <c r="B30" s="83" t="s">
        <v>390</v>
      </c>
      <c r="C30" s="50" t="s">
        <v>504</v>
      </c>
      <c r="D30" s="51" t="s">
        <v>507</v>
      </c>
      <c r="E30" s="52" t="s">
        <v>503</v>
      </c>
      <c r="F30" s="55"/>
      <c r="G30" s="55"/>
      <c r="H30" s="52" t="s">
        <v>480</v>
      </c>
      <c r="I30" s="59"/>
    </row>
    <row r="31" spans="1:9" ht="106" thickBot="1">
      <c r="A31" s="85" t="s">
        <v>379</v>
      </c>
      <c r="B31" s="86" t="s">
        <v>456</v>
      </c>
      <c r="C31" s="50" t="s">
        <v>494</v>
      </c>
      <c r="D31" s="51" t="s">
        <v>522</v>
      </c>
      <c r="E31" s="52"/>
      <c r="F31" s="55"/>
      <c r="G31" s="55"/>
      <c r="H31" s="56"/>
      <c r="I31" s="59" t="s">
        <v>568</v>
      </c>
    </row>
    <row r="32" spans="1:9" ht="90">
      <c r="A32" s="87" t="s">
        <v>391</v>
      </c>
      <c r="B32" s="88" t="s">
        <v>358</v>
      </c>
      <c r="C32" s="50" t="s">
        <v>470</v>
      </c>
      <c r="D32" s="51" t="s">
        <v>471</v>
      </c>
      <c r="E32" s="52"/>
      <c r="F32" s="55" t="s">
        <v>603</v>
      </c>
      <c r="G32" s="55" t="s">
        <v>604</v>
      </c>
      <c r="H32" s="56"/>
      <c r="I32" s="59"/>
    </row>
    <row r="33" spans="1:9" ht="105">
      <c r="A33" s="89" t="s">
        <v>392</v>
      </c>
      <c r="B33" s="90" t="s">
        <v>547</v>
      </c>
      <c r="C33" s="50" t="s">
        <v>466</v>
      </c>
      <c r="D33" s="51" t="s">
        <v>485</v>
      </c>
      <c r="E33" s="52"/>
      <c r="F33" s="55" t="s">
        <v>603</v>
      </c>
      <c r="G33" s="55" t="s">
        <v>604</v>
      </c>
      <c r="H33" s="56"/>
      <c r="I33" s="59"/>
    </row>
    <row r="34" spans="1:9" ht="90">
      <c r="A34" s="91" t="s">
        <v>393</v>
      </c>
      <c r="B34" s="92" t="s">
        <v>356</v>
      </c>
      <c r="C34" s="50" t="s">
        <v>465</v>
      </c>
      <c r="D34" s="51" t="s">
        <v>467</v>
      </c>
      <c r="E34" s="52"/>
      <c r="F34" s="55" t="s">
        <v>603</v>
      </c>
      <c r="G34" s="55" t="s">
        <v>604</v>
      </c>
      <c r="H34" s="56"/>
      <c r="I34" s="59"/>
    </row>
    <row r="35" spans="1:9" ht="90">
      <c r="A35" s="89" t="s">
        <v>394</v>
      </c>
      <c r="B35" s="90" t="s">
        <v>354</v>
      </c>
      <c r="C35" s="50" t="s">
        <v>463</v>
      </c>
      <c r="D35" s="51" t="s">
        <v>464</v>
      </c>
      <c r="E35" s="52"/>
      <c r="F35" s="55" t="s">
        <v>603</v>
      </c>
      <c r="G35" s="55" t="s">
        <v>604</v>
      </c>
      <c r="H35" s="56"/>
      <c r="I35" s="59"/>
    </row>
    <row r="36" spans="1:9" ht="90">
      <c r="A36" s="91" t="s">
        <v>395</v>
      </c>
      <c r="B36" s="92" t="s">
        <v>355</v>
      </c>
      <c r="C36" s="50" t="s">
        <v>487</v>
      </c>
      <c r="D36" s="51" t="s">
        <v>462</v>
      </c>
      <c r="E36" s="52"/>
      <c r="F36" s="55" t="s">
        <v>603</v>
      </c>
      <c r="G36" s="55" t="s">
        <v>604</v>
      </c>
      <c r="H36" s="56"/>
      <c r="I36" s="59"/>
    </row>
    <row r="37" spans="1:9" ht="106" thickBot="1">
      <c r="A37" s="93" t="s">
        <v>396</v>
      </c>
      <c r="B37" s="94" t="s">
        <v>357</v>
      </c>
      <c r="C37" s="50" t="s">
        <v>461</v>
      </c>
      <c r="D37" s="51" t="s">
        <v>468</v>
      </c>
      <c r="E37" s="52"/>
      <c r="F37" s="55" t="s">
        <v>603</v>
      </c>
      <c r="G37" s="55" t="s">
        <v>604</v>
      </c>
      <c r="H37" s="56"/>
      <c r="I37" s="59"/>
    </row>
    <row r="38" spans="1:9" ht="165">
      <c r="A38" s="67" t="s">
        <v>412</v>
      </c>
      <c r="B38" s="70" t="s">
        <v>397</v>
      </c>
      <c r="C38" s="50" t="s">
        <v>484</v>
      </c>
      <c r="D38" s="51" t="s">
        <v>469</v>
      </c>
      <c r="E38" s="52"/>
      <c r="F38" s="55" t="s">
        <v>603</v>
      </c>
      <c r="G38" s="55" t="s">
        <v>604</v>
      </c>
      <c r="H38" s="56"/>
      <c r="I38" s="59"/>
    </row>
    <row r="39" spans="1:9" ht="105">
      <c r="A39" s="68" t="s">
        <v>413</v>
      </c>
      <c r="B39" s="73" t="s">
        <v>353</v>
      </c>
      <c r="C39" s="50" t="s">
        <v>460</v>
      </c>
      <c r="D39" s="51" t="s">
        <v>474</v>
      </c>
      <c r="E39" s="52"/>
      <c r="F39" s="55" t="s">
        <v>603</v>
      </c>
      <c r="G39" s="55" t="s">
        <v>604</v>
      </c>
      <c r="H39" s="56"/>
      <c r="I39" s="59"/>
    </row>
    <row r="40" spans="1:9" ht="210">
      <c r="A40" s="68" t="s">
        <v>414</v>
      </c>
      <c r="B40" s="71" t="s">
        <v>398</v>
      </c>
      <c r="C40" s="50" t="s">
        <v>450</v>
      </c>
      <c r="D40" s="51" t="s">
        <v>473</v>
      </c>
      <c r="E40" s="52" t="s">
        <v>486</v>
      </c>
      <c r="F40" s="55" t="s">
        <v>444</v>
      </c>
      <c r="G40" s="55" t="s">
        <v>442</v>
      </c>
      <c r="H40" s="56" t="s">
        <v>443</v>
      </c>
      <c r="I40" s="59"/>
    </row>
    <row r="41" spans="1:9" ht="210">
      <c r="A41" s="68" t="s">
        <v>25</v>
      </c>
      <c r="B41" s="71" t="s">
        <v>453</v>
      </c>
      <c r="C41" s="50" t="s">
        <v>532</v>
      </c>
      <c r="D41" s="51" t="s">
        <v>472</v>
      </c>
      <c r="E41" s="52"/>
      <c r="F41" s="55" t="s">
        <v>431</v>
      </c>
      <c r="G41" s="55" t="s">
        <v>432</v>
      </c>
      <c r="H41" s="56" t="s">
        <v>433</v>
      </c>
      <c r="I41" s="59" t="s">
        <v>569</v>
      </c>
    </row>
    <row r="42" spans="1:9" ht="106" thickBot="1">
      <c r="A42" s="69" t="s">
        <v>64</v>
      </c>
      <c r="B42" s="74" t="s">
        <v>359</v>
      </c>
      <c r="C42" s="66" t="s">
        <v>438</v>
      </c>
      <c r="D42" s="61" t="s">
        <v>439</v>
      </c>
      <c r="E42" s="62" t="s">
        <v>440</v>
      </c>
      <c r="F42" s="63"/>
      <c r="G42" s="63"/>
      <c r="H42" s="64"/>
      <c r="I42" s="65" t="s">
        <v>570</v>
      </c>
    </row>
  </sheetData>
  <mergeCells count="3">
    <mergeCell ref="C1:E1"/>
    <mergeCell ref="F1:H1"/>
    <mergeCell ref="A1:B1"/>
  </mergeCells>
  <phoneticPr fontId="9" type="noConversion"/>
  <conditionalFormatting sqref="C1 F1 I1 C29:D29 F29:G29 I29 C2:I28 C30:I42">
    <cfRule type="containsBlanks" dxfId="9" priority="1">
      <formula>LEN(TRIM(C1))=0</formula>
    </cfRule>
  </conditionalFormatting>
  <printOptions horizontalCentered="1" gridLines="1"/>
  <pageMargins left="0.5" right="0.5" top="0.5" bottom="0.5" header="0.5" footer="0.5"/>
  <pageSetup scale="84" fitToHeight="0" orientation="landscape" horizontalDpi="4294967292" verticalDpi="4294967292"/>
  <legacyDrawing r:id="rId1"/>
  <tableParts count="1">
    <tablePart r:id="rId2"/>
  </tablePart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Calculator-Recharge Customers</vt:lpstr>
      <vt:lpstr>Calculator-Internal IT Provider</vt:lpstr>
      <vt:lpstr>Service Catalog</vt:lpstr>
      <vt:lpstr>SKA dev</vt:lpstr>
      <vt:lpstr>SKA</vt:lpstr>
    </vt:vector>
  </TitlesOfParts>
  <Company>UCSF Dept. of Medicine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Wieland</dc:creator>
  <cp:lastModifiedBy>beth berrean</cp:lastModifiedBy>
  <cp:lastPrinted>2012-09-21T04:48:03Z</cp:lastPrinted>
  <dcterms:created xsi:type="dcterms:W3CDTF">2012-09-15T18:29:23Z</dcterms:created>
  <dcterms:modified xsi:type="dcterms:W3CDTF">2012-12-06T22:40:58Z</dcterms:modified>
</cp:coreProperties>
</file>